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아이스앤 스낵 창고\"/>
    </mc:Choice>
  </mc:AlternateContent>
  <xr:revisionPtr revIDLastSave="0" documentId="8_{1D5FE55C-D12B-4EEF-81DD-9A3D707D0211}" xr6:coauthVersionLast="47" xr6:coauthVersionMax="47" xr10:uidLastSave="{00000000-0000-0000-0000-000000000000}"/>
  <bookViews>
    <workbookView xWindow="28680" yWindow="-120" windowWidth="38640" windowHeight="15720" xr2:uid="{00000000-000D-0000-FFFF-FFFF00000000}"/>
  </bookViews>
  <sheets>
    <sheet name="아이스크림" sheetId="1" r:id="rId1"/>
    <sheet name="33원68%)" sheetId="2" state="hidden" r:id="rId2"/>
  </sheets>
  <definedNames>
    <definedName name="_xlnm._FilterDatabase" localSheetId="1" hidden="1">'33원68%)'!$A$2:$M$567</definedName>
    <definedName name="_xlnm._FilterDatabase" localSheetId="0" hidden="1">아이스크림!$A$1:$C$563</definedName>
    <definedName name="_xlnm.Print_Titles" localSheetId="1">'33원68%)'!$5:$5</definedName>
    <definedName name="_xlnm.Print_Titles" localSheetId="0">아이스크림!$1:$1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7" i="2" l="1"/>
  <c r="G567" i="2"/>
  <c r="H567" i="2" s="1"/>
  <c r="J566" i="2"/>
  <c r="G566" i="2"/>
  <c r="H566" i="2" s="1"/>
  <c r="J565" i="2"/>
  <c r="G565" i="2"/>
  <c r="H565" i="2" s="1"/>
  <c r="J564" i="2"/>
  <c r="G564" i="2"/>
  <c r="H564" i="2" s="1"/>
  <c r="J563" i="2"/>
  <c r="G563" i="2"/>
  <c r="H563" i="2" s="1"/>
  <c r="J562" i="2"/>
  <c r="G562" i="2"/>
  <c r="H562" i="2" s="1"/>
  <c r="J561" i="2"/>
  <c r="G561" i="2"/>
  <c r="H561" i="2" s="1"/>
  <c r="J560" i="2"/>
  <c r="G560" i="2"/>
  <c r="H560" i="2" s="1"/>
  <c r="J559" i="2"/>
  <c r="G559" i="2"/>
  <c r="H559" i="2" s="1"/>
  <c r="J558" i="2"/>
  <c r="G558" i="2"/>
  <c r="J557" i="2"/>
  <c r="G557" i="2"/>
  <c r="J556" i="2"/>
  <c r="G556" i="2"/>
  <c r="H556" i="2" s="1"/>
  <c r="J555" i="2"/>
  <c r="G555" i="2"/>
  <c r="H555" i="2" s="1"/>
  <c r="J554" i="2"/>
  <c r="G554" i="2"/>
  <c r="H554" i="2" s="1"/>
  <c r="J553" i="2"/>
  <c r="G553" i="2"/>
  <c r="H553" i="2" s="1"/>
  <c r="J552" i="2"/>
  <c r="G552" i="2"/>
  <c r="H552" i="2" s="1"/>
  <c r="J551" i="2"/>
  <c r="G551" i="2"/>
  <c r="J550" i="2"/>
  <c r="G550" i="2"/>
  <c r="H550" i="2" s="1"/>
  <c r="J549" i="2"/>
  <c r="G549" i="2"/>
  <c r="H549" i="2" s="1"/>
  <c r="J548" i="2"/>
  <c r="G548" i="2"/>
  <c r="H548" i="2" s="1"/>
  <c r="J547" i="2"/>
  <c r="G547" i="2"/>
  <c r="H547" i="2" s="1"/>
  <c r="J546" i="2"/>
  <c r="G546" i="2"/>
  <c r="H546" i="2" s="1"/>
  <c r="J545" i="2"/>
  <c r="G545" i="2"/>
  <c r="H545" i="2" s="1"/>
  <c r="J544" i="2"/>
  <c r="G544" i="2"/>
  <c r="H544" i="2" s="1"/>
  <c r="J543" i="2"/>
  <c r="G543" i="2"/>
  <c r="J542" i="2"/>
  <c r="G542" i="2"/>
  <c r="H542" i="2" s="1"/>
  <c r="J541" i="2"/>
  <c r="G541" i="2"/>
  <c r="H541" i="2" s="1"/>
  <c r="J540" i="2"/>
  <c r="G540" i="2"/>
  <c r="H540" i="2" s="1"/>
  <c r="J539" i="2"/>
  <c r="G539" i="2"/>
  <c r="J538" i="2"/>
  <c r="G538" i="2"/>
  <c r="H538" i="2" s="1"/>
  <c r="J537" i="2"/>
  <c r="G537" i="2"/>
  <c r="H537" i="2" s="1"/>
  <c r="J536" i="2"/>
  <c r="G536" i="2"/>
  <c r="H536" i="2" s="1"/>
  <c r="J535" i="2"/>
  <c r="G535" i="2"/>
  <c r="H535" i="2" s="1"/>
  <c r="J534" i="2"/>
  <c r="G534" i="2"/>
  <c r="H534" i="2" s="1"/>
  <c r="J533" i="2"/>
  <c r="G533" i="2"/>
  <c r="H533" i="2" s="1"/>
  <c r="J532" i="2"/>
  <c r="G532" i="2"/>
  <c r="H532" i="2" s="1"/>
  <c r="J531" i="2"/>
  <c r="G531" i="2"/>
  <c r="J530" i="2"/>
  <c r="G530" i="2"/>
  <c r="H530" i="2" s="1"/>
  <c r="J529" i="2"/>
  <c r="G529" i="2"/>
  <c r="H529" i="2" s="1"/>
  <c r="J528" i="2"/>
  <c r="G528" i="2"/>
  <c r="H528" i="2" s="1"/>
  <c r="J527" i="2"/>
  <c r="G527" i="2"/>
  <c r="H527" i="2" s="1"/>
  <c r="J526" i="2"/>
  <c r="G526" i="2"/>
  <c r="H526" i="2" s="1"/>
  <c r="J525" i="2"/>
  <c r="G525" i="2"/>
  <c r="J524" i="2"/>
  <c r="G524" i="2"/>
  <c r="H524" i="2" s="1"/>
  <c r="J523" i="2"/>
  <c r="G523" i="2"/>
  <c r="J522" i="2"/>
  <c r="G522" i="2"/>
  <c r="H522" i="2" s="1"/>
  <c r="J521" i="2"/>
  <c r="G521" i="2"/>
  <c r="H521" i="2" s="1"/>
  <c r="J520" i="2"/>
  <c r="G520" i="2"/>
  <c r="H520" i="2" s="1"/>
  <c r="J519" i="2"/>
  <c r="G519" i="2"/>
  <c r="H519" i="2" s="1"/>
  <c r="J518" i="2"/>
  <c r="G518" i="2"/>
  <c r="H518" i="2" s="1"/>
  <c r="J517" i="2"/>
  <c r="G517" i="2"/>
  <c r="H517" i="2" s="1"/>
  <c r="J516" i="2"/>
  <c r="G516" i="2"/>
  <c r="H516" i="2" s="1"/>
  <c r="J515" i="2"/>
  <c r="G515" i="2"/>
  <c r="H515" i="2" s="1"/>
  <c r="I515" i="2" s="1"/>
  <c r="J514" i="2"/>
  <c r="G514" i="2"/>
  <c r="H514" i="2" s="1"/>
  <c r="J513" i="2"/>
  <c r="G513" i="2"/>
  <c r="H513" i="2" s="1"/>
  <c r="J512" i="2"/>
  <c r="G512" i="2"/>
  <c r="H512" i="2" s="1"/>
  <c r="J511" i="2"/>
  <c r="G511" i="2"/>
  <c r="J510" i="2"/>
  <c r="G510" i="2"/>
  <c r="H510" i="2" s="1"/>
  <c r="J509" i="2"/>
  <c r="G509" i="2"/>
  <c r="H509" i="2" s="1"/>
  <c r="J508" i="2"/>
  <c r="G508" i="2"/>
  <c r="H508" i="2" s="1"/>
  <c r="J507" i="2"/>
  <c r="G507" i="2"/>
  <c r="J506" i="2"/>
  <c r="G506" i="2"/>
  <c r="H506" i="2" s="1"/>
  <c r="J505" i="2"/>
  <c r="G505" i="2"/>
  <c r="H505" i="2" s="1"/>
  <c r="J504" i="2"/>
  <c r="G504" i="2"/>
  <c r="H504" i="2" s="1"/>
  <c r="J503" i="2"/>
  <c r="G503" i="2"/>
  <c r="H503" i="2" s="1"/>
  <c r="J502" i="2"/>
  <c r="G502" i="2"/>
  <c r="H502" i="2" s="1"/>
  <c r="J501" i="2"/>
  <c r="G501" i="2"/>
  <c r="H501" i="2" s="1"/>
  <c r="J500" i="2"/>
  <c r="G500" i="2"/>
  <c r="H500" i="2" s="1"/>
  <c r="J499" i="2"/>
  <c r="G499" i="2"/>
  <c r="J498" i="2"/>
  <c r="G498" i="2"/>
  <c r="H498" i="2" s="1"/>
  <c r="J497" i="2"/>
  <c r="G497" i="2"/>
  <c r="H497" i="2" s="1"/>
  <c r="J496" i="2"/>
  <c r="G496" i="2"/>
  <c r="H496" i="2" s="1"/>
  <c r="J495" i="2"/>
  <c r="G495" i="2"/>
  <c r="H495" i="2" s="1"/>
  <c r="J494" i="2"/>
  <c r="G494" i="2"/>
  <c r="H494" i="2" s="1"/>
  <c r="J493" i="2"/>
  <c r="G493" i="2"/>
  <c r="J492" i="2"/>
  <c r="G492" i="2"/>
  <c r="H492" i="2" s="1"/>
  <c r="J491" i="2"/>
  <c r="G491" i="2"/>
  <c r="H491" i="2" s="1"/>
  <c r="J490" i="2"/>
  <c r="G490" i="2"/>
  <c r="H490" i="2" s="1"/>
  <c r="J489" i="2"/>
  <c r="G489" i="2"/>
  <c r="H489" i="2" s="1"/>
  <c r="J488" i="2"/>
  <c r="G488" i="2"/>
  <c r="H488" i="2" s="1"/>
  <c r="J487" i="2"/>
  <c r="G487" i="2"/>
  <c r="J486" i="2"/>
  <c r="G486" i="2"/>
  <c r="H486" i="2" s="1"/>
  <c r="J485" i="2"/>
  <c r="G485" i="2"/>
  <c r="H485" i="2" s="1"/>
  <c r="J484" i="2"/>
  <c r="G484" i="2"/>
  <c r="H484" i="2" s="1"/>
  <c r="J483" i="2"/>
  <c r="G483" i="2"/>
  <c r="H483" i="2" s="1"/>
  <c r="J482" i="2"/>
  <c r="G482" i="2"/>
  <c r="H482" i="2" s="1"/>
  <c r="J481" i="2"/>
  <c r="G481" i="2"/>
  <c r="H481" i="2" s="1"/>
  <c r="J480" i="2"/>
  <c r="G480" i="2"/>
  <c r="H480" i="2" s="1"/>
  <c r="J479" i="2"/>
  <c r="G479" i="2"/>
  <c r="J478" i="2"/>
  <c r="G478" i="2"/>
  <c r="J477" i="2"/>
  <c r="G477" i="2"/>
  <c r="H477" i="2" s="1"/>
  <c r="J476" i="2"/>
  <c r="G476" i="2"/>
  <c r="H476" i="2" s="1"/>
  <c r="J475" i="2"/>
  <c r="G475" i="2"/>
  <c r="J474" i="2"/>
  <c r="G474" i="2"/>
  <c r="H474" i="2" s="1"/>
  <c r="J473" i="2"/>
  <c r="G473" i="2"/>
  <c r="H473" i="2" s="1"/>
  <c r="J472" i="2"/>
  <c r="G472" i="2"/>
  <c r="H472" i="2" s="1"/>
  <c r="J471" i="2"/>
  <c r="G471" i="2"/>
  <c r="H471" i="2" s="1"/>
  <c r="J470" i="2"/>
  <c r="G470" i="2"/>
  <c r="H470" i="2" s="1"/>
  <c r="J469" i="2"/>
  <c r="G469" i="2"/>
  <c r="H469" i="2" s="1"/>
  <c r="J468" i="2"/>
  <c r="G468" i="2"/>
  <c r="H468" i="2" s="1"/>
  <c r="J467" i="2"/>
  <c r="G467" i="2"/>
  <c r="H467" i="2" s="1"/>
  <c r="J466" i="2"/>
  <c r="G466" i="2"/>
  <c r="H466" i="2" s="1"/>
  <c r="J465" i="2"/>
  <c r="G465" i="2"/>
  <c r="H465" i="2" s="1"/>
  <c r="J464" i="2"/>
  <c r="G464" i="2"/>
  <c r="H464" i="2" s="1"/>
  <c r="J463" i="2"/>
  <c r="G463" i="2"/>
  <c r="H463" i="2" s="1"/>
  <c r="J462" i="2"/>
  <c r="G462" i="2"/>
  <c r="H462" i="2" s="1"/>
  <c r="J461" i="2"/>
  <c r="G461" i="2"/>
  <c r="J460" i="2"/>
  <c r="G460" i="2"/>
  <c r="H460" i="2" s="1"/>
  <c r="J459" i="2"/>
  <c r="G459" i="2"/>
  <c r="H459" i="2" s="1"/>
  <c r="J458" i="2"/>
  <c r="G458" i="2"/>
  <c r="H458" i="2" s="1"/>
  <c r="J457" i="2"/>
  <c r="G457" i="2"/>
  <c r="H457" i="2" s="1"/>
  <c r="J456" i="2"/>
  <c r="G456" i="2"/>
  <c r="H456" i="2" s="1"/>
  <c r="J455" i="2"/>
  <c r="G455" i="2"/>
  <c r="H455" i="2" s="1"/>
  <c r="J454" i="2"/>
  <c r="G454" i="2"/>
  <c r="H454" i="2" s="1"/>
  <c r="J453" i="2"/>
  <c r="G453" i="2"/>
  <c r="H453" i="2" s="1"/>
  <c r="J452" i="2"/>
  <c r="G452" i="2"/>
  <c r="H452" i="2" s="1"/>
  <c r="J451" i="2"/>
  <c r="G451" i="2"/>
  <c r="H451" i="2" s="1"/>
  <c r="J450" i="2"/>
  <c r="G450" i="2"/>
  <c r="H450" i="2" s="1"/>
  <c r="J449" i="2"/>
  <c r="G449" i="2"/>
  <c r="H449" i="2" s="1"/>
  <c r="J448" i="2"/>
  <c r="G448" i="2"/>
  <c r="H448" i="2" s="1"/>
  <c r="J447" i="2"/>
  <c r="G447" i="2"/>
  <c r="H447" i="2" s="1"/>
  <c r="J446" i="2"/>
  <c r="G446" i="2"/>
  <c r="H446" i="2" s="1"/>
  <c r="J445" i="2"/>
  <c r="G445" i="2"/>
  <c r="J444" i="2"/>
  <c r="G444" i="2"/>
  <c r="H444" i="2" s="1"/>
  <c r="J443" i="2"/>
  <c r="G443" i="2"/>
  <c r="H443" i="2" s="1"/>
  <c r="J442" i="2"/>
  <c r="G442" i="2"/>
  <c r="H442" i="2" s="1"/>
  <c r="J441" i="2"/>
  <c r="G441" i="2"/>
  <c r="H441" i="2" s="1"/>
  <c r="J440" i="2"/>
  <c r="G440" i="2"/>
  <c r="H440" i="2" s="1"/>
  <c r="J439" i="2"/>
  <c r="G439" i="2"/>
  <c r="H439" i="2" s="1"/>
  <c r="J438" i="2"/>
  <c r="G438" i="2"/>
  <c r="H438" i="2" s="1"/>
  <c r="J437" i="2"/>
  <c r="G437" i="2"/>
  <c r="H437" i="2" s="1"/>
  <c r="J436" i="2"/>
  <c r="G436" i="2"/>
  <c r="H436" i="2" s="1"/>
  <c r="J435" i="2"/>
  <c r="G435" i="2"/>
  <c r="H435" i="2" s="1"/>
  <c r="J434" i="2"/>
  <c r="G434" i="2"/>
  <c r="H434" i="2" s="1"/>
  <c r="J433" i="2"/>
  <c r="G433" i="2"/>
  <c r="H433" i="2" s="1"/>
  <c r="I433" i="2" s="1"/>
  <c r="J432" i="2"/>
  <c r="G432" i="2"/>
  <c r="H432" i="2" s="1"/>
  <c r="J431" i="2"/>
  <c r="G431" i="2"/>
  <c r="H431" i="2" s="1"/>
  <c r="J430" i="2"/>
  <c r="G430" i="2"/>
  <c r="H430" i="2" s="1"/>
  <c r="J429" i="2"/>
  <c r="G429" i="2"/>
  <c r="H429" i="2" s="1"/>
  <c r="J428" i="2"/>
  <c r="G428" i="2"/>
  <c r="H428" i="2" s="1"/>
  <c r="J427" i="2"/>
  <c r="G427" i="2"/>
  <c r="H427" i="2" s="1"/>
  <c r="J426" i="2"/>
  <c r="G426" i="2"/>
  <c r="H426" i="2" s="1"/>
  <c r="J425" i="2"/>
  <c r="G425" i="2"/>
  <c r="H425" i="2" s="1"/>
  <c r="J424" i="2"/>
  <c r="G424" i="2"/>
  <c r="H424" i="2" s="1"/>
  <c r="J423" i="2"/>
  <c r="G423" i="2"/>
  <c r="H423" i="2" s="1"/>
  <c r="J422" i="2"/>
  <c r="G422" i="2"/>
  <c r="H422" i="2" s="1"/>
  <c r="J421" i="2"/>
  <c r="G421" i="2"/>
  <c r="H421" i="2" s="1"/>
  <c r="J420" i="2"/>
  <c r="G420" i="2"/>
  <c r="H420" i="2" s="1"/>
  <c r="J419" i="2"/>
  <c r="G419" i="2"/>
  <c r="H419" i="2" s="1"/>
  <c r="J418" i="2"/>
  <c r="G418" i="2"/>
  <c r="H418" i="2" s="1"/>
  <c r="J417" i="2"/>
  <c r="G417" i="2"/>
  <c r="H417" i="2" s="1"/>
  <c r="J416" i="2"/>
  <c r="G416" i="2"/>
  <c r="H416" i="2" s="1"/>
  <c r="J415" i="2"/>
  <c r="G415" i="2"/>
  <c r="H415" i="2" s="1"/>
  <c r="J414" i="2"/>
  <c r="G414" i="2"/>
  <c r="H414" i="2" s="1"/>
  <c r="J413" i="2"/>
  <c r="G413" i="2"/>
  <c r="H413" i="2" s="1"/>
  <c r="J412" i="2"/>
  <c r="G412" i="2"/>
  <c r="H412" i="2" s="1"/>
  <c r="J411" i="2"/>
  <c r="G411" i="2"/>
  <c r="H411" i="2" s="1"/>
  <c r="J410" i="2"/>
  <c r="G410" i="2"/>
  <c r="J409" i="2"/>
  <c r="G409" i="2"/>
  <c r="H409" i="2" s="1"/>
  <c r="J408" i="2"/>
  <c r="G408" i="2"/>
  <c r="H408" i="2" s="1"/>
  <c r="J407" i="2"/>
  <c r="G407" i="2"/>
  <c r="H407" i="2" s="1"/>
  <c r="J406" i="2"/>
  <c r="G406" i="2"/>
  <c r="H406" i="2" s="1"/>
  <c r="J405" i="2"/>
  <c r="G405" i="2"/>
  <c r="H405" i="2" s="1"/>
  <c r="J404" i="2"/>
  <c r="G404" i="2"/>
  <c r="H404" i="2" s="1"/>
  <c r="J403" i="2"/>
  <c r="G403" i="2"/>
  <c r="H403" i="2" s="1"/>
  <c r="J402" i="2"/>
  <c r="G402" i="2"/>
  <c r="H402" i="2" s="1"/>
  <c r="J401" i="2"/>
  <c r="G401" i="2"/>
  <c r="H401" i="2" s="1"/>
  <c r="J400" i="2"/>
  <c r="G400" i="2"/>
  <c r="H400" i="2" s="1"/>
  <c r="J399" i="2"/>
  <c r="G399" i="2"/>
  <c r="H399" i="2" s="1"/>
  <c r="J398" i="2"/>
  <c r="G398" i="2"/>
  <c r="H398" i="2" s="1"/>
  <c r="J397" i="2"/>
  <c r="G397" i="2"/>
  <c r="H397" i="2" s="1"/>
  <c r="J396" i="2"/>
  <c r="G396" i="2"/>
  <c r="H396" i="2" s="1"/>
  <c r="J395" i="2"/>
  <c r="G395" i="2"/>
  <c r="H395" i="2" s="1"/>
  <c r="J394" i="2"/>
  <c r="G394" i="2"/>
  <c r="H394" i="2" s="1"/>
  <c r="J393" i="2"/>
  <c r="G393" i="2"/>
  <c r="H393" i="2" s="1"/>
  <c r="J392" i="2"/>
  <c r="G392" i="2"/>
  <c r="H392" i="2" s="1"/>
  <c r="J391" i="2"/>
  <c r="G391" i="2"/>
  <c r="H391" i="2" s="1"/>
  <c r="J390" i="2"/>
  <c r="G390" i="2"/>
  <c r="H390" i="2" s="1"/>
  <c r="J389" i="2"/>
  <c r="G389" i="2"/>
  <c r="H389" i="2" s="1"/>
  <c r="J388" i="2"/>
  <c r="G388" i="2"/>
  <c r="H388" i="2" s="1"/>
  <c r="J387" i="2"/>
  <c r="G387" i="2"/>
  <c r="H387" i="2" s="1"/>
  <c r="J386" i="2"/>
  <c r="G386" i="2"/>
  <c r="H386" i="2" s="1"/>
  <c r="J385" i="2"/>
  <c r="G385" i="2"/>
  <c r="H385" i="2" s="1"/>
  <c r="J384" i="2"/>
  <c r="G384" i="2"/>
  <c r="H384" i="2" s="1"/>
  <c r="J383" i="2"/>
  <c r="G383" i="2"/>
  <c r="H383" i="2" s="1"/>
  <c r="J382" i="2"/>
  <c r="G382" i="2"/>
  <c r="H382" i="2" s="1"/>
  <c r="J381" i="2"/>
  <c r="G381" i="2"/>
  <c r="H381" i="2" s="1"/>
  <c r="J380" i="2"/>
  <c r="G380" i="2"/>
  <c r="H380" i="2" s="1"/>
  <c r="J379" i="2"/>
  <c r="G379" i="2"/>
  <c r="H379" i="2" s="1"/>
  <c r="J378" i="2"/>
  <c r="G378" i="2"/>
  <c r="H378" i="2" s="1"/>
  <c r="J377" i="2"/>
  <c r="G377" i="2"/>
  <c r="H377" i="2" s="1"/>
  <c r="J376" i="2"/>
  <c r="G376" i="2"/>
  <c r="H376" i="2" s="1"/>
  <c r="J375" i="2"/>
  <c r="G375" i="2"/>
  <c r="H375" i="2" s="1"/>
  <c r="J374" i="2"/>
  <c r="G374" i="2"/>
  <c r="H374" i="2" s="1"/>
  <c r="J373" i="2"/>
  <c r="G373" i="2"/>
  <c r="H373" i="2" s="1"/>
  <c r="J372" i="2"/>
  <c r="G372" i="2"/>
  <c r="H372" i="2" s="1"/>
  <c r="J371" i="2"/>
  <c r="G371" i="2"/>
  <c r="H371" i="2" s="1"/>
  <c r="J370" i="2"/>
  <c r="G370" i="2"/>
  <c r="H370" i="2" s="1"/>
  <c r="J369" i="2"/>
  <c r="G369" i="2"/>
  <c r="H369" i="2" s="1"/>
  <c r="J368" i="2"/>
  <c r="G368" i="2"/>
  <c r="H368" i="2" s="1"/>
  <c r="J367" i="2"/>
  <c r="G367" i="2"/>
  <c r="H367" i="2" s="1"/>
  <c r="J366" i="2"/>
  <c r="G366" i="2"/>
  <c r="H366" i="2" s="1"/>
  <c r="J365" i="2"/>
  <c r="G365" i="2"/>
  <c r="H365" i="2" s="1"/>
  <c r="J364" i="2"/>
  <c r="G364" i="2"/>
  <c r="H364" i="2" s="1"/>
  <c r="J363" i="2"/>
  <c r="G363" i="2"/>
  <c r="H363" i="2" s="1"/>
  <c r="J362" i="2"/>
  <c r="G362" i="2"/>
  <c r="H362" i="2" s="1"/>
  <c r="J361" i="2"/>
  <c r="G361" i="2"/>
  <c r="H361" i="2" s="1"/>
  <c r="J360" i="2"/>
  <c r="G360" i="2"/>
  <c r="H360" i="2" s="1"/>
  <c r="J359" i="2"/>
  <c r="G359" i="2"/>
  <c r="H359" i="2" s="1"/>
  <c r="J358" i="2"/>
  <c r="G358" i="2"/>
  <c r="H358" i="2" s="1"/>
  <c r="J357" i="2"/>
  <c r="G357" i="2"/>
  <c r="H357" i="2" s="1"/>
  <c r="J356" i="2"/>
  <c r="G356" i="2"/>
  <c r="H356" i="2" s="1"/>
  <c r="J355" i="2"/>
  <c r="G355" i="2"/>
  <c r="H355" i="2" s="1"/>
  <c r="J354" i="2"/>
  <c r="G354" i="2"/>
  <c r="H354" i="2" s="1"/>
  <c r="J353" i="2"/>
  <c r="G353" i="2"/>
  <c r="H353" i="2" s="1"/>
  <c r="J352" i="2"/>
  <c r="G352" i="2"/>
  <c r="H352" i="2" s="1"/>
  <c r="J351" i="2"/>
  <c r="G351" i="2"/>
  <c r="J350" i="2"/>
  <c r="G350" i="2"/>
  <c r="H350" i="2" s="1"/>
  <c r="J349" i="2"/>
  <c r="G349" i="2"/>
  <c r="H349" i="2" s="1"/>
  <c r="J348" i="2"/>
  <c r="G348" i="2"/>
  <c r="H348" i="2" s="1"/>
  <c r="J347" i="2"/>
  <c r="G347" i="2"/>
  <c r="H347" i="2" s="1"/>
  <c r="J346" i="2"/>
  <c r="G346" i="2"/>
  <c r="H346" i="2" s="1"/>
  <c r="J345" i="2"/>
  <c r="G345" i="2"/>
  <c r="H345" i="2" s="1"/>
  <c r="J344" i="2"/>
  <c r="G344" i="2"/>
  <c r="H344" i="2" s="1"/>
  <c r="J343" i="2"/>
  <c r="G343" i="2"/>
  <c r="H343" i="2" s="1"/>
  <c r="J342" i="2"/>
  <c r="G342" i="2"/>
  <c r="H342" i="2" s="1"/>
  <c r="J341" i="2"/>
  <c r="G341" i="2"/>
  <c r="H341" i="2" s="1"/>
  <c r="J340" i="2"/>
  <c r="G340" i="2"/>
  <c r="H340" i="2" s="1"/>
  <c r="J339" i="2"/>
  <c r="G339" i="2"/>
  <c r="H339" i="2" s="1"/>
  <c r="J338" i="2"/>
  <c r="G338" i="2"/>
  <c r="H338" i="2" s="1"/>
  <c r="J337" i="2"/>
  <c r="G337" i="2"/>
  <c r="H337" i="2" s="1"/>
  <c r="J336" i="2"/>
  <c r="G336" i="2"/>
  <c r="H336" i="2" s="1"/>
  <c r="J335" i="2"/>
  <c r="G335" i="2"/>
  <c r="H335" i="2" s="1"/>
  <c r="J334" i="2"/>
  <c r="G334" i="2"/>
  <c r="H334" i="2" s="1"/>
  <c r="J333" i="2"/>
  <c r="G333" i="2"/>
  <c r="H333" i="2" s="1"/>
  <c r="J332" i="2"/>
  <c r="G332" i="2"/>
  <c r="H332" i="2" s="1"/>
  <c r="J331" i="2"/>
  <c r="G331" i="2"/>
  <c r="H331" i="2" s="1"/>
  <c r="J330" i="2"/>
  <c r="G330" i="2"/>
  <c r="H330" i="2" s="1"/>
  <c r="J329" i="2"/>
  <c r="G329" i="2"/>
  <c r="H329" i="2" s="1"/>
  <c r="J328" i="2"/>
  <c r="G328" i="2"/>
  <c r="H328" i="2" s="1"/>
  <c r="J327" i="2"/>
  <c r="G327" i="2"/>
  <c r="H327" i="2" s="1"/>
  <c r="J326" i="2"/>
  <c r="G326" i="2"/>
  <c r="H326" i="2" s="1"/>
  <c r="J325" i="2"/>
  <c r="G325" i="2"/>
  <c r="H325" i="2" s="1"/>
  <c r="J324" i="2"/>
  <c r="G324" i="2"/>
  <c r="H324" i="2" s="1"/>
  <c r="J323" i="2"/>
  <c r="G323" i="2"/>
  <c r="H323" i="2" s="1"/>
  <c r="J322" i="2"/>
  <c r="G322" i="2"/>
  <c r="H322" i="2" s="1"/>
  <c r="J321" i="2"/>
  <c r="G321" i="2"/>
  <c r="H321" i="2" s="1"/>
  <c r="J320" i="2"/>
  <c r="G320" i="2"/>
  <c r="H320" i="2" s="1"/>
  <c r="J319" i="2"/>
  <c r="G319" i="2"/>
  <c r="H319" i="2" s="1"/>
  <c r="J318" i="2"/>
  <c r="G318" i="2"/>
  <c r="H318" i="2" s="1"/>
  <c r="J317" i="2"/>
  <c r="G317" i="2"/>
  <c r="H317" i="2" s="1"/>
  <c r="J316" i="2"/>
  <c r="G316" i="2"/>
  <c r="H316" i="2" s="1"/>
  <c r="J315" i="2"/>
  <c r="G315" i="2"/>
  <c r="H315" i="2" s="1"/>
  <c r="J314" i="2"/>
  <c r="G314" i="2"/>
  <c r="H314" i="2" s="1"/>
  <c r="J313" i="2"/>
  <c r="G313" i="2"/>
  <c r="H313" i="2" s="1"/>
  <c r="J312" i="2"/>
  <c r="G312" i="2"/>
  <c r="H312" i="2" s="1"/>
  <c r="J311" i="2"/>
  <c r="G311" i="2"/>
  <c r="H311" i="2" s="1"/>
  <c r="J310" i="2"/>
  <c r="G310" i="2"/>
  <c r="H310" i="2" s="1"/>
  <c r="J309" i="2"/>
  <c r="G309" i="2"/>
  <c r="H309" i="2" s="1"/>
  <c r="J308" i="2"/>
  <c r="G308" i="2"/>
  <c r="H308" i="2" s="1"/>
  <c r="J307" i="2"/>
  <c r="G307" i="2"/>
  <c r="H307" i="2" s="1"/>
  <c r="J306" i="2"/>
  <c r="G306" i="2"/>
  <c r="H306" i="2" s="1"/>
  <c r="J305" i="2"/>
  <c r="G305" i="2"/>
  <c r="H305" i="2" s="1"/>
  <c r="J304" i="2"/>
  <c r="G304" i="2"/>
  <c r="H304" i="2" s="1"/>
  <c r="J303" i="2"/>
  <c r="G303" i="2"/>
  <c r="H303" i="2" s="1"/>
  <c r="J302" i="2"/>
  <c r="G302" i="2"/>
  <c r="H302" i="2" s="1"/>
  <c r="J301" i="2"/>
  <c r="G301" i="2"/>
  <c r="H301" i="2" s="1"/>
  <c r="J300" i="2"/>
  <c r="G300" i="2"/>
  <c r="H300" i="2" s="1"/>
  <c r="J299" i="2"/>
  <c r="G299" i="2"/>
  <c r="H299" i="2" s="1"/>
  <c r="J298" i="2"/>
  <c r="G298" i="2"/>
  <c r="H298" i="2" s="1"/>
  <c r="J297" i="2"/>
  <c r="G297" i="2"/>
  <c r="H297" i="2" s="1"/>
  <c r="J296" i="2"/>
  <c r="G296" i="2"/>
  <c r="H296" i="2" s="1"/>
  <c r="J295" i="2"/>
  <c r="G295" i="2"/>
  <c r="H295" i="2" s="1"/>
  <c r="J294" i="2"/>
  <c r="G294" i="2"/>
  <c r="H294" i="2" s="1"/>
  <c r="J293" i="2"/>
  <c r="G293" i="2"/>
  <c r="H293" i="2" s="1"/>
  <c r="J292" i="2"/>
  <c r="G292" i="2"/>
  <c r="H292" i="2" s="1"/>
  <c r="J291" i="2"/>
  <c r="G291" i="2"/>
  <c r="H291" i="2" s="1"/>
  <c r="J290" i="2"/>
  <c r="G290" i="2"/>
  <c r="H290" i="2" s="1"/>
  <c r="J289" i="2"/>
  <c r="G289" i="2"/>
  <c r="H289" i="2" s="1"/>
  <c r="J288" i="2"/>
  <c r="G288" i="2"/>
  <c r="H288" i="2" s="1"/>
  <c r="J287" i="2"/>
  <c r="G287" i="2"/>
  <c r="H287" i="2" s="1"/>
  <c r="J286" i="2"/>
  <c r="G286" i="2"/>
  <c r="H286" i="2" s="1"/>
  <c r="J285" i="2"/>
  <c r="G285" i="2"/>
  <c r="H285" i="2" s="1"/>
  <c r="J284" i="2"/>
  <c r="G284" i="2"/>
  <c r="H284" i="2" s="1"/>
  <c r="J283" i="2"/>
  <c r="G283" i="2"/>
  <c r="H283" i="2" s="1"/>
  <c r="J282" i="2"/>
  <c r="G282" i="2"/>
  <c r="H282" i="2" s="1"/>
  <c r="J281" i="2"/>
  <c r="G281" i="2"/>
  <c r="H281" i="2" s="1"/>
  <c r="J280" i="2"/>
  <c r="G280" i="2"/>
  <c r="H280" i="2" s="1"/>
  <c r="J279" i="2"/>
  <c r="G279" i="2"/>
  <c r="H279" i="2" s="1"/>
  <c r="J278" i="2"/>
  <c r="G278" i="2"/>
  <c r="H278" i="2" s="1"/>
  <c r="J277" i="2"/>
  <c r="G277" i="2"/>
  <c r="H277" i="2" s="1"/>
  <c r="J276" i="2"/>
  <c r="G276" i="2"/>
  <c r="H276" i="2" s="1"/>
  <c r="J275" i="2"/>
  <c r="G275" i="2"/>
  <c r="H275" i="2" s="1"/>
  <c r="J274" i="2"/>
  <c r="G274" i="2"/>
  <c r="H274" i="2" s="1"/>
  <c r="J273" i="2"/>
  <c r="G273" i="2"/>
  <c r="H273" i="2" s="1"/>
  <c r="J272" i="2"/>
  <c r="G272" i="2"/>
  <c r="H272" i="2" s="1"/>
  <c r="J271" i="2"/>
  <c r="G271" i="2"/>
  <c r="J270" i="2"/>
  <c r="G270" i="2"/>
  <c r="H270" i="2" s="1"/>
  <c r="J269" i="2"/>
  <c r="G269" i="2"/>
  <c r="H269" i="2" s="1"/>
  <c r="J268" i="2"/>
  <c r="G268" i="2"/>
  <c r="H268" i="2" s="1"/>
  <c r="J267" i="2"/>
  <c r="G267" i="2"/>
  <c r="H267" i="2" s="1"/>
  <c r="J266" i="2"/>
  <c r="G266" i="2"/>
  <c r="H266" i="2" s="1"/>
  <c r="J265" i="2"/>
  <c r="G265" i="2"/>
  <c r="H265" i="2" s="1"/>
  <c r="J264" i="2"/>
  <c r="G264" i="2"/>
  <c r="H264" i="2" s="1"/>
  <c r="J263" i="2"/>
  <c r="G263" i="2"/>
  <c r="H263" i="2" s="1"/>
  <c r="J262" i="2"/>
  <c r="G262" i="2"/>
  <c r="J261" i="2"/>
  <c r="G261" i="2"/>
  <c r="H261" i="2" s="1"/>
  <c r="J260" i="2"/>
  <c r="G260" i="2"/>
  <c r="H260" i="2" s="1"/>
  <c r="J259" i="2"/>
  <c r="G259" i="2"/>
  <c r="H259" i="2" s="1"/>
  <c r="J258" i="2"/>
  <c r="G258" i="2"/>
  <c r="H258" i="2" s="1"/>
  <c r="J257" i="2"/>
  <c r="G257" i="2"/>
  <c r="H257" i="2" s="1"/>
  <c r="J256" i="2"/>
  <c r="G256" i="2"/>
  <c r="H256" i="2" s="1"/>
  <c r="J255" i="2"/>
  <c r="G255" i="2"/>
  <c r="J254" i="2"/>
  <c r="G254" i="2"/>
  <c r="H254" i="2" s="1"/>
  <c r="J253" i="2"/>
  <c r="G253" i="2"/>
  <c r="H253" i="2" s="1"/>
  <c r="J252" i="2"/>
  <c r="G252" i="2"/>
  <c r="H252" i="2" s="1"/>
  <c r="J251" i="2"/>
  <c r="G251" i="2"/>
  <c r="H251" i="2" s="1"/>
  <c r="J250" i="2"/>
  <c r="G250" i="2"/>
  <c r="H250" i="2" s="1"/>
  <c r="J249" i="2"/>
  <c r="G249" i="2"/>
  <c r="H249" i="2" s="1"/>
  <c r="J248" i="2"/>
  <c r="G248" i="2"/>
  <c r="H248" i="2" s="1"/>
  <c r="J247" i="2"/>
  <c r="G247" i="2"/>
  <c r="H247" i="2" s="1"/>
  <c r="J246" i="2"/>
  <c r="G246" i="2"/>
  <c r="H246" i="2" s="1"/>
  <c r="J245" i="2"/>
  <c r="G245" i="2"/>
  <c r="H245" i="2" s="1"/>
  <c r="J244" i="2"/>
  <c r="G244" i="2"/>
  <c r="H244" i="2" s="1"/>
  <c r="J243" i="2"/>
  <c r="G243" i="2"/>
  <c r="H243" i="2" s="1"/>
  <c r="J242" i="2"/>
  <c r="G242" i="2"/>
  <c r="H242" i="2" s="1"/>
  <c r="J241" i="2"/>
  <c r="G241" i="2"/>
  <c r="H241" i="2" s="1"/>
  <c r="J240" i="2"/>
  <c r="G240" i="2"/>
  <c r="H240" i="2" s="1"/>
  <c r="J239" i="2"/>
  <c r="G239" i="2"/>
  <c r="H239" i="2" s="1"/>
  <c r="I239" i="2" s="1"/>
  <c r="J238" i="2"/>
  <c r="G238" i="2"/>
  <c r="H238" i="2" s="1"/>
  <c r="J237" i="2"/>
  <c r="G237" i="2"/>
  <c r="H237" i="2" s="1"/>
  <c r="J236" i="2"/>
  <c r="G236" i="2"/>
  <c r="H236" i="2" s="1"/>
  <c r="J235" i="2"/>
  <c r="G235" i="2"/>
  <c r="H235" i="2" s="1"/>
  <c r="J234" i="2"/>
  <c r="G234" i="2"/>
  <c r="H234" i="2" s="1"/>
  <c r="J233" i="2"/>
  <c r="G233" i="2"/>
  <c r="H233" i="2" s="1"/>
  <c r="J232" i="2"/>
  <c r="G232" i="2"/>
  <c r="H232" i="2" s="1"/>
  <c r="J231" i="2"/>
  <c r="G231" i="2"/>
  <c r="H231" i="2" s="1"/>
  <c r="J230" i="2"/>
  <c r="G230" i="2"/>
  <c r="H230" i="2" s="1"/>
  <c r="J229" i="2"/>
  <c r="G229" i="2"/>
  <c r="H229" i="2" s="1"/>
  <c r="J228" i="2"/>
  <c r="G228" i="2"/>
  <c r="H228" i="2" s="1"/>
  <c r="J227" i="2"/>
  <c r="G227" i="2"/>
  <c r="H227" i="2" s="1"/>
  <c r="J226" i="2"/>
  <c r="G226" i="2"/>
  <c r="H226" i="2" s="1"/>
  <c r="J225" i="2"/>
  <c r="G225" i="2"/>
  <c r="H225" i="2" s="1"/>
  <c r="J224" i="2"/>
  <c r="G224" i="2"/>
  <c r="H224" i="2" s="1"/>
  <c r="J223" i="2"/>
  <c r="G223" i="2"/>
  <c r="H223" i="2" s="1"/>
  <c r="J222" i="2"/>
  <c r="G222" i="2"/>
  <c r="H222" i="2" s="1"/>
  <c r="J221" i="2"/>
  <c r="G221" i="2"/>
  <c r="H221" i="2" s="1"/>
  <c r="J220" i="2"/>
  <c r="G220" i="2"/>
  <c r="H220" i="2" s="1"/>
  <c r="J219" i="2"/>
  <c r="G219" i="2"/>
  <c r="H219" i="2" s="1"/>
  <c r="J218" i="2"/>
  <c r="G218" i="2"/>
  <c r="H218" i="2" s="1"/>
  <c r="J217" i="2"/>
  <c r="G217" i="2"/>
  <c r="H217" i="2" s="1"/>
  <c r="J216" i="2"/>
  <c r="G216" i="2"/>
  <c r="H216" i="2" s="1"/>
  <c r="J215" i="2"/>
  <c r="G215" i="2"/>
  <c r="H215" i="2" s="1"/>
  <c r="J214" i="2"/>
  <c r="G214" i="2"/>
  <c r="H214" i="2" s="1"/>
  <c r="J213" i="2"/>
  <c r="G213" i="2"/>
  <c r="H213" i="2" s="1"/>
  <c r="J212" i="2"/>
  <c r="G212" i="2"/>
  <c r="H212" i="2" s="1"/>
  <c r="J211" i="2"/>
  <c r="G211" i="2"/>
  <c r="H211" i="2" s="1"/>
  <c r="J210" i="2"/>
  <c r="G210" i="2"/>
  <c r="H210" i="2" s="1"/>
  <c r="J209" i="2"/>
  <c r="G209" i="2"/>
  <c r="H209" i="2" s="1"/>
  <c r="J208" i="2"/>
  <c r="G208" i="2"/>
  <c r="H208" i="2" s="1"/>
  <c r="J207" i="2"/>
  <c r="G207" i="2"/>
  <c r="H207" i="2" s="1"/>
  <c r="J206" i="2"/>
  <c r="G206" i="2"/>
  <c r="H206" i="2" s="1"/>
  <c r="J205" i="2"/>
  <c r="G205" i="2"/>
  <c r="H205" i="2" s="1"/>
  <c r="J204" i="2"/>
  <c r="G204" i="2"/>
  <c r="H204" i="2" s="1"/>
  <c r="J203" i="2"/>
  <c r="G203" i="2"/>
  <c r="H203" i="2" s="1"/>
  <c r="J202" i="2"/>
  <c r="G202" i="2"/>
  <c r="H202" i="2" s="1"/>
  <c r="J201" i="2"/>
  <c r="G201" i="2"/>
  <c r="H201" i="2" s="1"/>
  <c r="J200" i="2"/>
  <c r="G200" i="2"/>
  <c r="H200" i="2" s="1"/>
  <c r="J199" i="2"/>
  <c r="G199" i="2"/>
  <c r="H199" i="2" s="1"/>
  <c r="J198" i="2"/>
  <c r="G198" i="2"/>
  <c r="H198" i="2" s="1"/>
  <c r="J197" i="2"/>
  <c r="G197" i="2"/>
  <c r="H197" i="2" s="1"/>
  <c r="J196" i="2"/>
  <c r="G196" i="2"/>
  <c r="H196" i="2" s="1"/>
  <c r="J195" i="2"/>
  <c r="G195" i="2"/>
  <c r="H195" i="2" s="1"/>
  <c r="J194" i="2"/>
  <c r="G194" i="2"/>
  <c r="H194" i="2" s="1"/>
  <c r="I194" i="2" s="1"/>
  <c r="J193" i="2"/>
  <c r="G193" i="2"/>
  <c r="H193" i="2" s="1"/>
  <c r="J192" i="2"/>
  <c r="G192" i="2"/>
  <c r="H192" i="2" s="1"/>
  <c r="J191" i="2"/>
  <c r="G191" i="2"/>
  <c r="H191" i="2" s="1"/>
  <c r="J190" i="2"/>
  <c r="G190" i="2"/>
  <c r="H190" i="2" s="1"/>
  <c r="J189" i="2"/>
  <c r="G189" i="2"/>
  <c r="H189" i="2" s="1"/>
  <c r="J188" i="2"/>
  <c r="G188" i="2"/>
  <c r="H188" i="2" s="1"/>
  <c r="J187" i="2"/>
  <c r="G187" i="2"/>
  <c r="H187" i="2" s="1"/>
  <c r="J186" i="2"/>
  <c r="G186" i="2"/>
  <c r="H186" i="2" s="1"/>
  <c r="J185" i="2"/>
  <c r="G185" i="2"/>
  <c r="H185" i="2" s="1"/>
  <c r="J184" i="2"/>
  <c r="G184" i="2"/>
  <c r="H184" i="2" s="1"/>
  <c r="J183" i="2"/>
  <c r="G183" i="2"/>
  <c r="H183" i="2" s="1"/>
  <c r="J182" i="2"/>
  <c r="G182" i="2"/>
  <c r="H182" i="2" s="1"/>
  <c r="J181" i="2"/>
  <c r="G181" i="2"/>
  <c r="H181" i="2" s="1"/>
  <c r="J180" i="2"/>
  <c r="G180" i="2"/>
  <c r="H180" i="2" s="1"/>
  <c r="J179" i="2"/>
  <c r="G179" i="2"/>
  <c r="H179" i="2" s="1"/>
  <c r="J178" i="2"/>
  <c r="G178" i="2"/>
  <c r="H178" i="2" s="1"/>
  <c r="J177" i="2"/>
  <c r="G177" i="2"/>
  <c r="H177" i="2" s="1"/>
  <c r="J176" i="2"/>
  <c r="G176" i="2"/>
  <c r="H176" i="2" s="1"/>
  <c r="J175" i="2"/>
  <c r="G175" i="2"/>
  <c r="H175" i="2" s="1"/>
  <c r="J174" i="2"/>
  <c r="G174" i="2"/>
  <c r="H174" i="2" s="1"/>
  <c r="J173" i="2"/>
  <c r="G173" i="2"/>
  <c r="H173" i="2" s="1"/>
  <c r="J172" i="2"/>
  <c r="G172" i="2"/>
  <c r="H172" i="2" s="1"/>
  <c r="J171" i="2"/>
  <c r="G171" i="2"/>
  <c r="H171" i="2" s="1"/>
  <c r="J170" i="2"/>
  <c r="G170" i="2"/>
  <c r="H170" i="2" s="1"/>
  <c r="J169" i="2"/>
  <c r="G169" i="2"/>
  <c r="H169" i="2" s="1"/>
  <c r="J168" i="2"/>
  <c r="G168" i="2"/>
  <c r="H168" i="2" s="1"/>
  <c r="J167" i="2"/>
  <c r="G167" i="2"/>
  <c r="H167" i="2" s="1"/>
  <c r="J166" i="2"/>
  <c r="G166" i="2"/>
  <c r="H166" i="2" s="1"/>
  <c r="J165" i="2"/>
  <c r="G165" i="2"/>
  <c r="H165" i="2" s="1"/>
  <c r="J164" i="2"/>
  <c r="G164" i="2"/>
  <c r="H164" i="2" s="1"/>
  <c r="J163" i="2"/>
  <c r="G163" i="2"/>
  <c r="H163" i="2" s="1"/>
  <c r="J162" i="2"/>
  <c r="G162" i="2"/>
  <c r="H162" i="2" s="1"/>
  <c r="J161" i="2"/>
  <c r="G161" i="2"/>
  <c r="H161" i="2" s="1"/>
  <c r="J160" i="2"/>
  <c r="G160" i="2"/>
  <c r="H160" i="2" s="1"/>
  <c r="J159" i="2"/>
  <c r="G159" i="2"/>
  <c r="H159" i="2" s="1"/>
  <c r="J158" i="2"/>
  <c r="G158" i="2"/>
  <c r="H158" i="2" s="1"/>
  <c r="J157" i="2"/>
  <c r="G157" i="2"/>
  <c r="H157" i="2" s="1"/>
  <c r="J156" i="2"/>
  <c r="G156" i="2"/>
  <c r="H156" i="2" s="1"/>
  <c r="J155" i="2"/>
  <c r="G155" i="2"/>
  <c r="H155" i="2" s="1"/>
  <c r="J154" i="2"/>
  <c r="G154" i="2"/>
  <c r="H154" i="2" s="1"/>
  <c r="J153" i="2"/>
  <c r="G153" i="2"/>
  <c r="H153" i="2" s="1"/>
  <c r="J152" i="2"/>
  <c r="G152" i="2"/>
  <c r="H152" i="2" s="1"/>
  <c r="J151" i="2"/>
  <c r="G151" i="2"/>
  <c r="H151" i="2" s="1"/>
  <c r="J150" i="2"/>
  <c r="G150" i="2"/>
  <c r="H150" i="2" s="1"/>
  <c r="J149" i="2"/>
  <c r="G149" i="2"/>
  <c r="H149" i="2" s="1"/>
  <c r="J148" i="2"/>
  <c r="G148" i="2"/>
  <c r="H148" i="2" s="1"/>
  <c r="J147" i="2"/>
  <c r="G147" i="2"/>
  <c r="H147" i="2" s="1"/>
  <c r="J146" i="2"/>
  <c r="G146" i="2"/>
  <c r="H146" i="2" s="1"/>
  <c r="J145" i="2"/>
  <c r="G145" i="2"/>
  <c r="H145" i="2" s="1"/>
  <c r="J144" i="2"/>
  <c r="G144" i="2"/>
  <c r="H144" i="2" s="1"/>
  <c r="J143" i="2"/>
  <c r="G143" i="2"/>
  <c r="H143" i="2" s="1"/>
  <c r="J142" i="2"/>
  <c r="G142" i="2"/>
  <c r="H142" i="2" s="1"/>
  <c r="J141" i="2"/>
  <c r="G141" i="2"/>
  <c r="H141" i="2" s="1"/>
  <c r="J140" i="2"/>
  <c r="G140" i="2"/>
  <c r="H140" i="2" s="1"/>
  <c r="J139" i="2"/>
  <c r="G139" i="2"/>
  <c r="H139" i="2" s="1"/>
  <c r="J138" i="2"/>
  <c r="G138" i="2"/>
  <c r="H138" i="2" s="1"/>
  <c r="J137" i="2"/>
  <c r="G137" i="2"/>
  <c r="H137" i="2" s="1"/>
  <c r="J136" i="2"/>
  <c r="G136" i="2"/>
  <c r="H136" i="2" s="1"/>
  <c r="J135" i="2"/>
  <c r="G135" i="2"/>
  <c r="H135" i="2" s="1"/>
  <c r="J134" i="2"/>
  <c r="G134" i="2"/>
  <c r="H134" i="2" s="1"/>
  <c r="J133" i="2"/>
  <c r="G133" i="2"/>
  <c r="H133" i="2" s="1"/>
  <c r="J132" i="2"/>
  <c r="G132" i="2"/>
  <c r="H132" i="2" s="1"/>
  <c r="J131" i="2"/>
  <c r="G131" i="2"/>
  <c r="H131" i="2" s="1"/>
  <c r="J130" i="2"/>
  <c r="G130" i="2"/>
  <c r="H130" i="2" s="1"/>
  <c r="J129" i="2"/>
  <c r="G129" i="2"/>
  <c r="H129" i="2" s="1"/>
  <c r="J128" i="2"/>
  <c r="G128" i="2"/>
  <c r="H128" i="2" s="1"/>
  <c r="J127" i="2"/>
  <c r="G127" i="2"/>
  <c r="H127" i="2" s="1"/>
  <c r="J126" i="2"/>
  <c r="G126" i="2"/>
  <c r="H126" i="2" s="1"/>
  <c r="J125" i="2"/>
  <c r="G125" i="2"/>
  <c r="H125" i="2" s="1"/>
  <c r="J124" i="2"/>
  <c r="G124" i="2"/>
  <c r="H124" i="2" s="1"/>
  <c r="J123" i="2"/>
  <c r="G123" i="2"/>
  <c r="H123" i="2" s="1"/>
  <c r="J122" i="2"/>
  <c r="G122" i="2"/>
  <c r="H122" i="2" s="1"/>
  <c r="J121" i="2"/>
  <c r="G121" i="2"/>
  <c r="H121" i="2" s="1"/>
  <c r="J120" i="2"/>
  <c r="G120" i="2"/>
  <c r="H120" i="2" s="1"/>
  <c r="J119" i="2"/>
  <c r="G119" i="2"/>
  <c r="H119" i="2" s="1"/>
  <c r="J118" i="2"/>
  <c r="G118" i="2"/>
  <c r="H118" i="2" s="1"/>
  <c r="J117" i="2"/>
  <c r="G117" i="2"/>
  <c r="H117" i="2" s="1"/>
  <c r="J116" i="2"/>
  <c r="G116" i="2"/>
  <c r="H116" i="2" s="1"/>
  <c r="J115" i="2"/>
  <c r="G115" i="2"/>
  <c r="H115" i="2" s="1"/>
  <c r="J114" i="2"/>
  <c r="G114" i="2"/>
  <c r="J113" i="2"/>
  <c r="G113" i="2"/>
  <c r="H113" i="2" s="1"/>
  <c r="J112" i="2"/>
  <c r="G112" i="2"/>
  <c r="H112" i="2" s="1"/>
  <c r="J111" i="2"/>
  <c r="G111" i="2"/>
  <c r="H111" i="2" s="1"/>
  <c r="J110" i="2"/>
  <c r="G110" i="2"/>
  <c r="H110" i="2" s="1"/>
  <c r="J109" i="2"/>
  <c r="G109" i="2"/>
  <c r="H109" i="2" s="1"/>
  <c r="J108" i="2"/>
  <c r="G108" i="2"/>
  <c r="H108" i="2" s="1"/>
  <c r="J107" i="2"/>
  <c r="G107" i="2"/>
  <c r="H107" i="2" s="1"/>
  <c r="J106" i="2"/>
  <c r="G106" i="2"/>
  <c r="H106" i="2" s="1"/>
  <c r="J105" i="2"/>
  <c r="G105" i="2"/>
  <c r="H105" i="2" s="1"/>
  <c r="J104" i="2"/>
  <c r="G104" i="2"/>
  <c r="H104" i="2" s="1"/>
  <c r="J103" i="2"/>
  <c r="G103" i="2"/>
  <c r="H103" i="2" s="1"/>
  <c r="J102" i="2"/>
  <c r="G102" i="2"/>
  <c r="H102" i="2" s="1"/>
  <c r="J101" i="2"/>
  <c r="G101" i="2"/>
  <c r="H101" i="2" s="1"/>
  <c r="J100" i="2"/>
  <c r="G100" i="2"/>
  <c r="H100" i="2" s="1"/>
  <c r="J99" i="2"/>
  <c r="G99" i="2"/>
  <c r="H99" i="2" s="1"/>
  <c r="J98" i="2"/>
  <c r="G98" i="2"/>
  <c r="H98" i="2" s="1"/>
  <c r="J97" i="2"/>
  <c r="G97" i="2"/>
  <c r="H97" i="2" s="1"/>
  <c r="J96" i="2"/>
  <c r="G96" i="2"/>
  <c r="H96" i="2" s="1"/>
  <c r="J95" i="2"/>
  <c r="G95" i="2"/>
  <c r="H95" i="2" s="1"/>
  <c r="J94" i="2"/>
  <c r="G94" i="2"/>
  <c r="H94" i="2" s="1"/>
  <c r="J93" i="2"/>
  <c r="G93" i="2"/>
  <c r="J92" i="2"/>
  <c r="G92" i="2"/>
  <c r="H92" i="2" s="1"/>
  <c r="J91" i="2"/>
  <c r="G91" i="2"/>
  <c r="H91" i="2" s="1"/>
  <c r="J90" i="2"/>
  <c r="G90" i="2"/>
  <c r="H90" i="2" s="1"/>
  <c r="J89" i="2"/>
  <c r="G89" i="2"/>
  <c r="H89" i="2" s="1"/>
  <c r="J88" i="2"/>
  <c r="G88" i="2"/>
  <c r="H88" i="2" s="1"/>
  <c r="J87" i="2"/>
  <c r="G87" i="2"/>
  <c r="H87" i="2" s="1"/>
  <c r="J86" i="2"/>
  <c r="G86" i="2"/>
  <c r="H86" i="2" s="1"/>
  <c r="J85" i="2"/>
  <c r="G85" i="2"/>
  <c r="H85" i="2" s="1"/>
  <c r="J84" i="2"/>
  <c r="G84" i="2"/>
  <c r="H84" i="2" s="1"/>
  <c r="J83" i="2"/>
  <c r="G83" i="2"/>
  <c r="H83" i="2" s="1"/>
  <c r="J82" i="2"/>
  <c r="G82" i="2"/>
  <c r="H82" i="2" s="1"/>
  <c r="J81" i="2"/>
  <c r="G81" i="2"/>
  <c r="H81" i="2" s="1"/>
  <c r="J80" i="2"/>
  <c r="G80" i="2"/>
  <c r="H80" i="2" s="1"/>
  <c r="J79" i="2"/>
  <c r="G79" i="2"/>
  <c r="H79" i="2" s="1"/>
  <c r="J78" i="2"/>
  <c r="G78" i="2"/>
  <c r="H78" i="2" s="1"/>
  <c r="J77" i="2"/>
  <c r="G77" i="2"/>
  <c r="H77" i="2" s="1"/>
  <c r="J76" i="2"/>
  <c r="G76" i="2"/>
  <c r="H76" i="2" s="1"/>
  <c r="J75" i="2"/>
  <c r="G75" i="2"/>
  <c r="H75" i="2" s="1"/>
  <c r="J74" i="2"/>
  <c r="G74" i="2"/>
  <c r="H74" i="2" s="1"/>
  <c r="J73" i="2"/>
  <c r="G73" i="2"/>
  <c r="H73" i="2" s="1"/>
  <c r="J72" i="2"/>
  <c r="G72" i="2"/>
  <c r="H72" i="2" s="1"/>
  <c r="J71" i="2"/>
  <c r="G71" i="2"/>
  <c r="H71" i="2" s="1"/>
  <c r="J70" i="2"/>
  <c r="G70" i="2"/>
  <c r="H70" i="2" s="1"/>
  <c r="J69" i="2"/>
  <c r="G69" i="2"/>
  <c r="H69" i="2" s="1"/>
  <c r="J68" i="2"/>
  <c r="G68" i="2"/>
  <c r="H68" i="2" s="1"/>
  <c r="J67" i="2"/>
  <c r="G67" i="2"/>
  <c r="H67" i="2" s="1"/>
  <c r="J66" i="2"/>
  <c r="G66" i="2"/>
  <c r="H66" i="2" s="1"/>
  <c r="J65" i="2"/>
  <c r="G65" i="2"/>
  <c r="H65" i="2" s="1"/>
  <c r="J64" i="2"/>
  <c r="G64" i="2"/>
  <c r="H64" i="2" s="1"/>
  <c r="J63" i="2"/>
  <c r="G63" i="2"/>
  <c r="H63" i="2" s="1"/>
  <c r="J62" i="2"/>
  <c r="G62" i="2"/>
  <c r="J61" i="2"/>
  <c r="G61" i="2"/>
  <c r="H61" i="2" s="1"/>
  <c r="J60" i="2"/>
  <c r="G60" i="2"/>
  <c r="H60" i="2" s="1"/>
  <c r="J59" i="2"/>
  <c r="G59" i="2"/>
  <c r="H59" i="2" s="1"/>
  <c r="J58" i="2"/>
  <c r="G58" i="2"/>
  <c r="H58" i="2" s="1"/>
  <c r="J57" i="2"/>
  <c r="G57" i="2"/>
  <c r="H57" i="2" s="1"/>
  <c r="J56" i="2"/>
  <c r="G56" i="2"/>
  <c r="H56" i="2" s="1"/>
  <c r="J55" i="2"/>
  <c r="G55" i="2"/>
  <c r="H55" i="2" s="1"/>
  <c r="J54" i="2"/>
  <c r="G54" i="2"/>
  <c r="H54" i="2" s="1"/>
  <c r="J53" i="2"/>
  <c r="G53" i="2"/>
  <c r="J52" i="2"/>
  <c r="G52" i="2"/>
  <c r="H52" i="2" s="1"/>
  <c r="J51" i="2"/>
  <c r="G51" i="2"/>
  <c r="H51" i="2" s="1"/>
  <c r="J50" i="2"/>
  <c r="G50" i="2"/>
  <c r="H50" i="2" s="1"/>
  <c r="J49" i="2"/>
  <c r="G49" i="2"/>
  <c r="H49" i="2" s="1"/>
  <c r="J48" i="2"/>
  <c r="G48" i="2"/>
  <c r="H48" i="2" s="1"/>
  <c r="J47" i="2"/>
  <c r="G47" i="2"/>
  <c r="H47" i="2" s="1"/>
  <c r="J46" i="2"/>
  <c r="G46" i="2"/>
  <c r="H46" i="2" s="1"/>
  <c r="J45" i="2"/>
  <c r="G45" i="2"/>
  <c r="H45" i="2" s="1"/>
  <c r="J44" i="2"/>
  <c r="G44" i="2"/>
  <c r="H44" i="2" s="1"/>
  <c r="J43" i="2"/>
  <c r="G43" i="2"/>
  <c r="H43" i="2" s="1"/>
  <c r="J42" i="2"/>
  <c r="G42" i="2"/>
  <c r="H42" i="2" s="1"/>
  <c r="J41" i="2"/>
  <c r="G41" i="2"/>
  <c r="H41" i="2" s="1"/>
  <c r="J40" i="2"/>
  <c r="G40" i="2"/>
  <c r="H40" i="2" s="1"/>
  <c r="J39" i="2"/>
  <c r="G39" i="2"/>
  <c r="H39" i="2" s="1"/>
  <c r="J38" i="2"/>
  <c r="G38" i="2"/>
  <c r="J37" i="2"/>
  <c r="G37" i="2"/>
  <c r="H37" i="2" s="1"/>
  <c r="J36" i="2"/>
  <c r="G36" i="2"/>
  <c r="H36" i="2" s="1"/>
  <c r="J35" i="2"/>
  <c r="G35" i="2"/>
  <c r="H35" i="2" s="1"/>
  <c r="J34" i="2"/>
  <c r="G34" i="2"/>
  <c r="H34" i="2" s="1"/>
  <c r="J33" i="2"/>
  <c r="G33" i="2"/>
  <c r="H33" i="2" s="1"/>
  <c r="J32" i="2"/>
  <c r="G32" i="2"/>
  <c r="H32" i="2" s="1"/>
  <c r="J31" i="2"/>
  <c r="G31" i="2"/>
  <c r="H31" i="2" s="1"/>
  <c r="J30" i="2"/>
  <c r="G30" i="2"/>
  <c r="H30" i="2" s="1"/>
  <c r="J29" i="2"/>
  <c r="G29" i="2"/>
  <c r="H29" i="2" s="1"/>
  <c r="J28" i="2"/>
  <c r="G28" i="2"/>
  <c r="H28" i="2" s="1"/>
  <c r="J27" i="2"/>
  <c r="G27" i="2"/>
  <c r="H27" i="2" s="1"/>
  <c r="J26" i="2"/>
  <c r="G26" i="2"/>
  <c r="H26" i="2" s="1"/>
  <c r="J25" i="2"/>
  <c r="G25" i="2"/>
  <c r="H25" i="2" s="1"/>
  <c r="J24" i="2"/>
  <c r="G24" i="2"/>
  <c r="H24" i="2" s="1"/>
  <c r="J23" i="2"/>
  <c r="G23" i="2"/>
  <c r="H23" i="2" s="1"/>
  <c r="J22" i="2"/>
  <c r="G22" i="2"/>
  <c r="H22" i="2" s="1"/>
  <c r="J21" i="2"/>
  <c r="G21" i="2"/>
  <c r="H21" i="2" s="1"/>
  <c r="J20" i="2"/>
  <c r="G20" i="2"/>
  <c r="H20" i="2" s="1"/>
  <c r="J19" i="2"/>
  <c r="G19" i="2"/>
  <c r="H19" i="2" s="1"/>
  <c r="J18" i="2"/>
  <c r="G18" i="2"/>
  <c r="H18" i="2" s="1"/>
  <c r="J17" i="2"/>
  <c r="G17" i="2"/>
  <c r="H17" i="2" s="1"/>
  <c r="J16" i="2"/>
  <c r="G16" i="2"/>
  <c r="H16" i="2" s="1"/>
  <c r="J15" i="2"/>
  <c r="G15" i="2"/>
  <c r="H15" i="2" s="1"/>
  <c r="J14" i="2"/>
  <c r="G14" i="2"/>
  <c r="H14" i="2" s="1"/>
  <c r="J13" i="2"/>
  <c r="G13" i="2"/>
  <c r="H13" i="2" s="1"/>
  <c r="J12" i="2"/>
  <c r="G12" i="2"/>
  <c r="H12" i="2" s="1"/>
  <c r="J11" i="2"/>
  <c r="G11" i="2"/>
  <c r="H11" i="2" s="1"/>
  <c r="J10" i="2"/>
  <c r="G10" i="2"/>
  <c r="H10" i="2" s="1"/>
  <c r="J9" i="2"/>
  <c r="G9" i="2"/>
  <c r="H9" i="2" s="1"/>
  <c r="J8" i="2"/>
  <c r="G8" i="2"/>
  <c r="H8" i="2" s="1"/>
  <c r="J7" i="2"/>
  <c r="G7" i="2"/>
  <c r="H7" i="2" s="1"/>
  <c r="J6" i="2"/>
  <c r="G6" i="2"/>
  <c r="H461" i="2" l="1"/>
  <c r="I461" i="2" s="1"/>
  <c r="K461" i="2" s="1"/>
  <c r="H410" i="2"/>
  <c r="I410" i="2" s="1"/>
  <c r="K410" i="2" s="1"/>
  <c r="H525" i="2"/>
  <c r="I525" i="2" s="1"/>
  <c r="K525" i="2" s="1"/>
  <c r="H445" i="2"/>
  <c r="I445" i="2" s="1"/>
  <c r="K445" i="2" s="1"/>
  <c r="H475" i="2"/>
  <c r="I475" i="2" s="1"/>
  <c r="K475" i="2" s="1"/>
  <c r="H479" i="2"/>
  <c r="I479" i="2" s="1"/>
  <c r="K479" i="2" s="1"/>
  <c r="H487" i="2"/>
  <c r="I487" i="2" s="1"/>
  <c r="K487" i="2" s="1"/>
  <c r="H493" i="2"/>
  <c r="I493" i="2" s="1"/>
  <c r="K493" i="2" s="1"/>
  <c r="H499" i="2"/>
  <c r="I499" i="2" s="1"/>
  <c r="K499" i="2" s="1"/>
  <c r="H507" i="2"/>
  <c r="I507" i="2" s="1"/>
  <c r="K507" i="2" s="1"/>
  <c r="H511" i="2"/>
  <c r="I511" i="2" s="1"/>
  <c r="K511" i="2" s="1"/>
  <c r="H53" i="2"/>
  <c r="I53" i="2" s="1"/>
  <c r="K53" i="2" s="1"/>
  <c r="H93" i="2"/>
  <c r="I93" i="2" s="1"/>
  <c r="K93" i="2" s="1"/>
  <c r="H531" i="2"/>
  <c r="I531" i="2" s="1"/>
  <c r="K531" i="2" s="1"/>
  <c r="H539" i="2"/>
  <c r="I539" i="2" s="1"/>
  <c r="K539" i="2" s="1"/>
  <c r="H543" i="2"/>
  <c r="I543" i="2" s="1"/>
  <c r="K543" i="2" s="1"/>
  <c r="H551" i="2"/>
  <c r="I551" i="2" s="1"/>
  <c r="K551" i="2" s="1"/>
  <c r="H557" i="2"/>
  <c r="I557" i="2" s="1"/>
  <c r="K557" i="2" s="1"/>
  <c r="H38" i="2"/>
  <c r="I38" i="2" s="1"/>
  <c r="K38" i="2" s="1"/>
  <c r="H62" i="2"/>
  <c r="I62" i="2" s="1"/>
  <c r="K62" i="2" s="1"/>
  <c r="H262" i="2"/>
  <c r="I262" i="2" s="1"/>
  <c r="K262" i="2" s="1"/>
  <c r="H523" i="2"/>
  <c r="I523" i="2" s="1"/>
  <c r="K523" i="2" s="1"/>
  <c r="H478" i="2"/>
  <c r="I478" i="2" s="1"/>
  <c r="K478" i="2" s="1"/>
  <c r="K239" i="2"/>
  <c r="H255" i="2"/>
  <c r="I255" i="2" s="1"/>
  <c r="K255" i="2" s="1"/>
  <c r="H271" i="2"/>
  <c r="I271" i="2" s="1"/>
  <c r="K271" i="2" s="1"/>
  <c r="I299" i="2"/>
  <c r="K299" i="2" s="1"/>
  <c r="H351" i="2"/>
  <c r="I351" i="2" s="1"/>
  <c r="K351" i="2" s="1"/>
  <c r="I524" i="2"/>
  <c r="K524" i="2" s="1"/>
  <c r="I528" i="2"/>
  <c r="K528" i="2" s="1"/>
  <c r="I544" i="2"/>
  <c r="H558" i="2"/>
  <c r="I558" i="2" s="1"/>
  <c r="K558" i="2" s="1"/>
  <c r="I130" i="2"/>
  <c r="K130" i="2" s="1"/>
  <c r="I480" i="2"/>
  <c r="K480" i="2" s="1"/>
  <c r="I496" i="2"/>
  <c r="K496" i="2" s="1"/>
  <c r="I512" i="2"/>
  <c r="K512" i="2" s="1"/>
  <c r="H114" i="2"/>
  <c r="I114" i="2" s="1"/>
  <c r="K114" i="2" s="1"/>
  <c r="I22" i="2"/>
  <c r="K22" i="2" s="1"/>
  <c r="I412" i="2"/>
  <c r="K412" i="2" s="1"/>
  <c r="I66" i="2"/>
  <c r="K66" i="2" s="1"/>
  <c r="I70" i="2"/>
  <c r="K70" i="2" s="1"/>
  <c r="I78" i="2"/>
  <c r="K78" i="2" s="1"/>
  <c r="I355" i="2"/>
  <c r="K355" i="2" s="1"/>
  <c r="I375" i="2"/>
  <c r="K375" i="2" s="1"/>
  <c r="I391" i="2"/>
  <c r="K391" i="2" s="1"/>
  <c r="I393" i="2"/>
  <c r="K393" i="2" s="1"/>
  <c r="I399" i="2"/>
  <c r="K399" i="2" s="1"/>
  <c r="I403" i="2"/>
  <c r="K403" i="2" s="1"/>
  <c r="I463" i="2"/>
  <c r="K463" i="2" s="1"/>
  <c r="I467" i="2"/>
  <c r="K467" i="2" s="1"/>
  <c r="I363" i="2"/>
  <c r="K363" i="2" s="1"/>
  <c r="H6" i="2"/>
  <c r="I6" i="2" s="1"/>
  <c r="K6" i="2" s="1"/>
  <c r="I10" i="2"/>
  <c r="K10" i="2" s="1"/>
  <c r="I12" i="2"/>
  <c r="K12" i="2" s="1"/>
  <c r="I14" i="2"/>
  <c r="K14" i="2" s="1"/>
  <c r="I16" i="2"/>
  <c r="K16" i="2" s="1"/>
  <c r="I18" i="2"/>
  <c r="K18" i="2" s="1"/>
  <c r="I20" i="2"/>
  <c r="K20" i="2" s="1"/>
  <c r="I61" i="2"/>
  <c r="K61" i="2" s="1"/>
  <c r="I206" i="2"/>
  <c r="K206" i="2" s="1"/>
  <c r="I212" i="2"/>
  <c r="K212" i="2" s="1"/>
  <c r="I222" i="2"/>
  <c r="K222" i="2" s="1"/>
  <c r="I254" i="2"/>
  <c r="K254" i="2" s="1"/>
  <c r="I258" i="2"/>
  <c r="K258" i="2" s="1"/>
  <c r="I26" i="2"/>
  <c r="K26" i="2" s="1"/>
  <c r="I28" i="2"/>
  <c r="K28" i="2" s="1"/>
  <c r="I30" i="2"/>
  <c r="K30" i="2" s="1"/>
  <c r="I34" i="2"/>
  <c r="K34" i="2" s="1"/>
  <c r="I8" i="2"/>
  <c r="K8" i="2" s="1"/>
  <c r="I24" i="2"/>
  <c r="K24" i="2" s="1"/>
  <c r="I32" i="2"/>
  <c r="K32" i="2" s="1"/>
  <c r="I395" i="2"/>
  <c r="K395" i="2" s="1"/>
  <c r="I426" i="2"/>
  <c r="K426" i="2" s="1"/>
  <c r="I453" i="2"/>
  <c r="K453" i="2" s="1"/>
  <c r="I45" i="2"/>
  <c r="K45" i="2" s="1"/>
  <c r="I82" i="2"/>
  <c r="K82" i="2" s="1"/>
  <c r="I98" i="2"/>
  <c r="K98" i="2" s="1"/>
  <c r="I294" i="2"/>
  <c r="K294" i="2" s="1"/>
  <c r="I326" i="2"/>
  <c r="K326" i="2" s="1"/>
  <c r="I425" i="2"/>
  <c r="K425" i="2" s="1"/>
  <c r="I450" i="2"/>
  <c r="K450" i="2" s="1"/>
  <c r="I460" i="2"/>
  <c r="K460" i="2" s="1"/>
  <c r="I9" i="2"/>
  <c r="K9" i="2" s="1"/>
  <c r="I13" i="2"/>
  <c r="K13" i="2" s="1"/>
  <c r="I17" i="2"/>
  <c r="K17" i="2" s="1"/>
  <c r="I21" i="2"/>
  <c r="K21" i="2" s="1"/>
  <c r="I69" i="2"/>
  <c r="K69" i="2" s="1"/>
  <c r="I77" i="2"/>
  <c r="K77" i="2" s="1"/>
  <c r="I85" i="2"/>
  <c r="K85" i="2" s="1"/>
  <c r="I23" i="2"/>
  <c r="K23" i="2" s="1"/>
  <c r="I25" i="2"/>
  <c r="K25" i="2" s="1"/>
  <c r="I27" i="2"/>
  <c r="K27" i="2" s="1"/>
  <c r="I29" i="2"/>
  <c r="K29" i="2" s="1"/>
  <c r="I31" i="2"/>
  <c r="K31" i="2" s="1"/>
  <c r="I33" i="2"/>
  <c r="K33" i="2" s="1"/>
  <c r="I37" i="2"/>
  <c r="K37" i="2" s="1"/>
  <c r="I146" i="2"/>
  <c r="K146" i="2" s="1"/>
  <c r="I162" i="2"/>
  <c r="K162" i="2" s="1"/>
  <c r="I178" i="2"/>
  <c r="K178" i="2" s="1"/>
  <c r="I259" i="2"/>
  <c r="K259" i="2" s="1"/>
  <c r="I358" i="2"/>
  <c r="K358" i="2" s="1"/>
  <c r="I380" i="2"/>
  <c r="K380" i="2" s="1"/>
  <c r="I437" i="2"/>
  <c r="K437" i="2" s="1"/>
  <c r="I441" i="2"/>
  <c r="K441" i="2" s="1"/>
  <c r="I464" i="2"/>
  <c r="K464" i="2" s="1"/>
  <c r="I46" i="2"/>
  <c r="K46" i="2" s="1"/>
  <c r="I50" i="2"/>
  <c r="K50" i="2" s="1"/>
  <c r="I54" i="2"/>
  <c r="K54" i="2" s="1"/>
  <c r="I267" i="2"/>
  <c r="K267" i="2" s="1"/>
  <c r="I287" i="2"/>
  <c r="K287" i="2" s="1"/>
  <c r="I291" i="2"/>
  <c r="K291" i="2" s="1"/>
  <c r="I7" i="2"/>
  <c r="K7" i="2" s="1"/>
  <c r="I11" i="2"/>
  <c r="K11" i="2" s="1"/>
  <c r="I15" i="2"/>
  <c r="K15" i="2" s="1"/>
  <c r="I19" i="2"/>
  <c r="K19" i="2" s="1"/>
  <c r="I207" i="2"/>
  <c r="K207" i="2" s="1"/>
  <c r="I219" i="2"/>
  <c r="K219" i="2" s="1"/>
  <c r="I251" i="2"/>
  <c r="K251" i="2" s="1"/>
  <c r="I311" i="2"/>
  <c r="K311" i="2" s="1"/>
  <c r="I319" i="2"/>
  <c r="K319" i="2" s="1"/>
  <c r="I323" i="2"/>
  <c r="K323" i="2" s="1"/>
  <c r="I331" i="2"/>
  <c r="K331" i="2" s="1"/>
  <c r="I343" i="2"/>
  <c r="K343" i="2" s="1"/>
  <c r="I459" i="2"/>
  <c r="K459" i="2" s="1"/>
  <c r="K194" i="2"/>
  <c r="I52" i="2"/>
  <c r="K52" i="2" s="1"/>
  <c r="I86" i="2"/>
  <c r="K86" i="2" s="1"/>
  <c r="I90" i="2"/>
  <c r="K90" i="2" s="1"/>
  <c r="I377" i="2"/>
  <c r="K377" i="2" s="1"/>
  <c r="I514" i="2"/>
  <c r="K514" i="2" s="1"/>
  <c r="I47" i="2"/>
  <c r="K47" i="2" s="1"/>
  <c r="I163" i="2"/>
  <c r="K163" i="2" s="1"/>
  <c r="I165" i="2"/>
  <c r="K165" i="2" s="1"/>
  <c r="I167" i="2"/>
  <c r="K167" i="2" s="1"/>
  <c r="I169" i="2"/>
  <c r="K169" i="2" s="1"/>
  <c r="I171" i="2"/>
  <c r="K171" i="2" s="1"/>
  <c r="I173" i="2"/>
  <c r="K173" i="2" s="1"/>
  <c r="I175" i="2"/>
  <c r="K175" i="2" s="1"/>
  <c r="I177" i="2"/>
  <c r="K177" i="2" s="1"/>
  <c r="I198" i="2"/>
  <c r="K198" i="2" s="1"/>
  <c r="I202" i="2"/>
  <c r="K202" i="2" s="1"/>
  <c r="I241" i="2"/>
  <c r="K241" i="2" s="1"/>
  <c r="I243" i="2"/>
  <c r="K243" i="2" s="1"/>
  <c r="I245" i="2"/>
  <c r="K245" i="2" s="1"/>
  <c r="I247" i="2"/>
  <c r="K247" i="2" s="1"/>
  <c r="I249" i="2"/>
  <c r="K249" i="2" s="1"/>
  <c r="I322" i="2"/>
  <c r="K322" i="2" s="1"/>
  <c r="I333" i="2"/>
  <c r="K333" i="2" s="1"/>
  <c r="I335" i="2"/>
  <c r="K335" i="2" s="1"/>
  <c r="I337" i="2"/>
  <c r="K337" i="2" s="1"/>
  <c r="I339" i="2"/>
  <c r="K339" i="2" s="1"/>
  <c r="I341" i="2"/>
  <c r="K341" i="2" s="1"/>
  <c r="I458" i="2"/>
  <c r="K458" i="2" s="1"/>
  <c r="I209" i="2"/>
  <c r="K209" i="2" s="1"/>
  <c r="I211" i="2"/>
  <c r="K211" i="2" s="1"/>
  <c r="I379" i="2"/>
  <c r="K379" i="2" s="1"/>
  <c r="I383" i="2"/>
  <c r="K383" i="2" s="1"/>
  <c r="I387" i="2"/>
  <c r="K387" i="2" s="1"/>
  <c r="I49" i="2"/>
  <c r="K49" i="2" s="1"/>
  <c r="I40" i="2"/>
  <c r="K40" i="2" s="1"/>
  <c r="I42" i="2"/>
  <c r="K42" i="2" s="1"/>
  <c r="I44" i="2"/>
  <c r="K44" i="2" s="1"/>
  <c r="I64" i="2"/>
  <c r="K64" i="2" s="1"/>
  <c r="I83" i="2"/>
  <c r="K83" i="2" s="1"/>
  <c r="I266" i="2"/>
  <c r="K266" i="2" s="1"/>
  <c r="I273" i="2"/>
  <c r="K273" i="2" s="1"/>
  <c r="I275" i="2"/>
  <c r="K275" i="2" s="1"/>
  <c r="I277" i="2"/>
  <c r="K277" i="2" s="1"/>
  <c r="I279" i="2"/>
  <c r="K279" i="2" s="1"/>
  <c r="I281" i="2"/>
  <c r="K281" i="2" s="1"/>
  <c r="I283" i="2"/>
  <c r="K283" i="2" s="1"/>
  <c r="I285" i="2"/>
  <c r="K285" i="2" s="1"/>
  <c r="I394" i="2"/>
  <c r="K394" i="2" s="1"/>
  <c r="I398" i="2"/>
  <c r="K398" i="2" s="1"/>
  <c r="I405" i="2"/>
  <c r="K405" i="2" s="1"/>
  <c r="I407" i="2"/>
  <c r="K407" i="2" s="1"/>
  <c r="I409" i="2"/>
  <c r="K409" i="2" s="1"/>
  <c r="I430" i="2"/>
  <c r="K430" i="2" s="1"/>
  <c r="I432" i="2"/>
  <c r="K432" i="2" s="1"/>
  <c r="I439" i="2"/>
  <c r="K439" i="2" s="1"/>
  <c r="I381" i="2"/>
  <c r="K381" i="2" s="1"/>
  <c r="I385" i="2"/>
  <c r="K385" i="2" s="1"/>
  <c r="I389" i="2"/>
  <c r="K389" i="2" s="1"/>
  <c r="I35" i="2"/>
  <c r="K35" i="2" s="1"/>
  <c r="I55" i="2"/>
  <c r="K55" i="2" s="1"/>
  <c r="I57" i="2"/>
  <c r="K57" i="2" s="1"/>
  <c r="I59" i="2"/>
  <c r="K59" i="2" s="1"/>
  <c r="I99" i="2"/>
  <c r="K99" i="2" s="1"/>
  <c r="I101" i="2"/>
  <c r="K101" i="2" s="1"/>
  <c r="I103" i="2"/>
  <c r="K103" i="2" s="1"/>
  <c r="I105" i="2"/>
  <c r="K105" i="2" s="1"/>
  <c r="I107" i="2"/>
  <c r="K107" i="2" s="1"/>
  <c r="I109" i="2"/>
  <c r="K109" i="2" s="1"/>
  <c r="I111" i="2"/>
  <c r="K111" i="2" s="1"/>
  <c r="I113" i="2"/>
  <c r="K113" i="2" s="1"/>
  <c r="I134" i="2"/>
  <c r="K134" i="2" s="1"/>
  <c r="I138" i="2"/>
  <c r="K138" i="2" s="1"/>
  <c r="I142" i="2"/>
  <c r="K142" i="2" s="1"/>
  <c r="I301" i="2"/>
  <c r="K301" i="2" s="1"/>
  <c r="I303" i="2"/>
  <c r="K303" i="2" s="1"/>
  <c r="I305" i="2"/>
  <c r="K305" i="2" s="1"/>
  <c r="I307" i="2"/>
  <c r="K307" i="2" s="1"/>
  <c r="I309" i="2"/>
  <c r="K309" i="2" s="1"/>
  <c r="I546" i="2"/>
  <c r="K546" i="2" s="1"/>
  <c r="I550" i="2"/>
  <c r="K550" i="2" s="1"/>
  <c r="I428" i="2"/>
  <c r="K428" i="2" s="1"/>
  <c r="I94" i="2"/>
  <c r="K94" i="2" s="1"/>
  <c r="I117" i="2"/>
  <c r="K117" i="2" s="1"/>
  <c r="I121" i="2"/>
  <c r="K121" i="2" s="1"/>
  <c r="I125" i="2"/>
  <c r="K125" i="2" s="1"/>
  <c r="I129" i="2"/>
  <c r="K129" i="2" s="1"/>
  <c r="I150" i="2"/>
  <c r="K150" i="2" s="1"/>
  <c r="I154" i="2"/>
  <c r="K154" i="2" s="1"/>
  <c r="I158" i="2"/>
  <c r="K158" i="2" s="1"/>
  <c r="I181" i="2"/>
  <c r="K181" i="2" s="1"/>
  <c r="I185" i="2"/>
  <c r="K185" i="2" s="1"/>
  <c r="I189" i="2"/>
  <c r="K189" i="2" s="1"/>
  <c r="I193" i="2"/>
  <c r="K193" i="2" s="1"/>
  <c r="I213" i="2"/>
  <c r="K213" i="2" s="1"/>
  <c r="I217" i="2"/>
  <c r="K217" i="2" s="1"/>
  <c r="I226" i="2"/>
  <c r="K226" i="2" s="1"/>
  <c r="I230" i="2"/>
  <c r="K230" i="2" s="1"/>
  <c r="I234" i="2"/>
  <c r="K234" i="2" s="1"/>
  <c r="I238" i="2"/>
  <c r="K238" i="2" s="1"/>
  <c r="I253" i="2"/>
  <c r="K253" i="2" s="1"/>
  <c r="I256" i="2"/>
  <c r="K256" i="2" s="1"/>
  <c r="I261" i="2"/>
  <c r="K261" i="2" s="1"/>
  <c r="I270" i="2"/>
  <c r="K270" i="2" s="1"/>
  <c r="I289" i="2"/>
  <c r="K289" i="2" s="1"/>
  <c r="I298" i="2"/>
  <c r="K298" i="2" s="1"/>
  <c r="I313" i="2"/>
  <c r="K313" i="2" s="1"/>
  <c r="I315" i="2"/>
  <c r="K315" i="2" s="1"/>
  <c r="I317" i="2"/>
  <c r="K317" i="2" s="1"/>
  <c r="I353" i="2"/>
  <c r="K353" i="2" s="1"/>
  <c r="I362" i="2"/>
  <c r="K362" i="2" s="1"/>
  <c r="I366" i="2"/>
  <c r="K366" i="2" s="1"/>
  <c r="I370" i="2"/>
  <c r="K370" i="2" s="1"/>
  <c r="I374" i="2"/>
  <c r="K374" i="2" s="1"/>
  <c r="I402" i="2"/>
  <c r="K402" i="2" s="1"/>
  <c r="I411" i="2"/>
  <c r="K411" i="2" s="1"/>
  <c r="I413" i="2"/>
  <c r="K413" i="2" s="1"/>
  <c r="I415" i="2"/>
  <c r="K415" i="2" s="1"/>
  <c r="I417" i="2"/>
  <c r="K417" i="2" s="1"/>
  <c r="I419" i="2"/>
  <c r="K419" i="2" s="1"/>
  <c r="I421" i="2"/>
  <c r="K421" i="2" s="1"/>
  <c r="I423" i="2"/>
  <c r="K423" i="2" s="1"/>
  <c r="I451" i="2"/>
  <c r="K451" i="2" s="1"/>
  <c r="I465" i="2"/>
  <c r="K465" i="2" s="1"/>
  <c r="I490" i="2"/>
  <c r="K490" i="2" s="1"/>
  <c r="I492" i="2"/>
  <c r="K492" i="2" s="1"/>
  <c r="I501" i="2"/>
  <c r="K501" i="2" s="1"/>
  <c r="I503" i="2"/>
  <c r="K503" i="2" s="1"/>
  <c r="I505" i="2"/>
  <c r="K505" i="2" s="1"/>
  <c r="I533" i="2"/>
  <c r="K533" i="2" s="1"/>
  <c r="I535" i="2"/>
  <c r="K535" i="2" s="1"/>
  <c r="I537" i="2"/>
  <c r="K537" i="2" s="1"/>
  <c r="I554" i="2"/>
  <c r="K554" i="2" s="1"/>
  <c r="I556" i="2"/>
  <c r="K556" i="2" s="1"/>
  <c r="I559" i="2"/>
  <c r="K559" i="2" s="1"/>
  <c r="I561" i="2"/>
  <c r="K561" i="2" s="1"/>
  <c r="I563" i="2"/>
  <c r="K563" i="2" s="1"/>
  <c r="I565" i="2"/>
  <c r="K565" i="2" s="1"/>
  <c r="I567" i="2"/>
  <c r="K567" i="2" s="1"/>
  <c r="I71" i="2"/>
  <c r="K71" i="2" s="1"/>
  <c r="I119" i="2"/>
  <c r="K119" i="2" s="1"/>
  <c r="I127" i="2"/>
  <c r="K127" i="2" s="1"/>
  <c r="I183" i="2"/>
  <c r="K183" i="2" s="1"/>
  <c r="I191" i="2"/>
  <c r="K191" i="2" s="1"/>
  <c r="I215" i="2"/>
  <c r="K215" i="2" s="1"/>
  <c r="I73" i="2"/>
  <c r="K73" i="2" s="1"/>
  <c r="I39" i="2"/>
  <c r="K39" i="2" s="1"/>
  <c r="I41" i="2"/>
  <c r="K41" i="2" s="1"/>
  <c r="I58" i="2"/>
  <c r="K58" i="2" s="1"/>
  <c r="I63" i="2"/>
  <c r="K63" i="2" s="1"/>
  <c r="I65" i="2"/>
  <c r="K65" i="2" s="1"/>
  <c r="I87" i="2"/>
  <c r="K87" i="2" s="1"/>
  <c r="I89" i="2"/>
  <c r="K89" i="2" s="1"/>
  <c r="I100" i="2"/>
  <c r="K100" i="2" s="1"/>
  <c r="I102" i="2"/>
  <c r="K102" i="2" s="1"/>
  <c r="I106" i="2"/>
  <c r="K106" i="2" s="1"/>
  <c r="I108" i="2"/>
  <c r="K108" i="2" s="1"/>
  <c r="I110" i="2"/>
  <c r="K110" i="2" s="1"/>
  <c r="I112" i="2"/>
  <c r="K112" i="2" s="1"/>
  <c r="I133" i="2"/>
  <c r="K133" i="2" s="1"/>
  <c r="I135" i="2"/>
  <c r="K135" i="2" s="1"/>
  <c r="I137" i="2"/>
  <c r="K137" i="2" s="1"/>
  <c r="I141" i="2"/>
  <c r="K141" i="2" s="1"/>
  <c r="I143" i="2"/>
  <c r="K143" i="2" s="1"/>
  <c r="I145" i="2"/>
  <c r="K145" i="2" s="1"/>
  <c r="I166" i="2"/>
  <c r="K166" i="2" s="1"/>
  <c r="I170" i="2"/>
  <c r="K170" i="2" s="1"/>
  <c r="I174" i="2"/>
  <c r="K174" i="2" s="1"/>
  <c r="I197" i="2"/>
  <c r="K197" i="2" s="1"/>
  <c r="I199" i="2"/>
  <c r="K199" i="2" s="1"/>
  <c r="I201" i="2"/>
  <c r="K201" i="2" s="1"/>
  <c r="I205" i="2"/>
  <c r="K205" i="2" s="1"/>
  <c r="I210" i="2"/>
  <c r="K210" i="2" s="1"/>
  <c r="I221" i="2"/>
  <c r="K221" i="2" s="1"/>
  <c r="I240" i="2"/>
  <c r="K240" i="2" s="1"/>
  <c r="I242" i="2"/>
  <c r="K242" i="2" s="1"/>
  <c r="I244" i="2"/>
  <c r="K244" i="2" s="1"/>
  <c r="I246" i="2"/>
  <c r="K246" i="2" s="1"/>
  <c r="I248" i="2"/>
  <c r="K248" i="2" s="1"/>
  <c r="I250" i="2"/>
  <c r="K250" i="2" s="1"/>
  <c r="I263" i="2"/>
  <c r="K263" i="2" s="1"/>
  <c r="I265" i="2"/>
  <c r="K265" i="2" s="1"/>
  <c r="I274" i="2"/>
  <c r="K274" i="2" s="1"/>
  <c r="I276" i="2"/>
  <c r="K276" i="2" s="1"/>
  <c r="I278" i="2"/>
  <c r="K278" i="2" s="1"/>
  <c r="I280" i="2"/>
  <c r="K280" i="2" s="1"/>
  <c r="I282" i="2"/>
  <c r="K282" i="2" s="1"/>
  <c r="I286" i="2"/>
  <c r="K286" i="2" s="1"/>
  <c r="I293" i="2"/>
  <c r="K293" i="2" s="1"/>
  <c r="I302" i="2"/>
  <c r="K302" i="2" s="1"/>
  <c r="I306" i="2"/>
  <c r="K306" i="2" s="1"/>
  <c r="I310" i="2"/>
  <c r="K310" i="2" s="1"/>
  <c r="I321" i="2"/>
  <c r="K321" i="2" s="1"/>
  <c r="I334" i="2"/>
  <c r="K334" i="2" s="1"/>
  <c r="I338" i="2"/>
  <c r="K338" i="2" s="1"/>
  <c r="I342" i="2"/>
  <c r="K342" i="2" s="1"/>
  <c r="I344" i="2"/>
  <c r="K344" i="2" s="1"/>
  <c r="I346" i="2"/>
  <c r="K346" i="2" s="1"/>
  <c r="I350" i="2"/>
  <c r="K350" i="2" s="1"/>
  <c r="I357" i="2"/>
  <c r="K357" i="2" s="1"/>
  <c r="I378" i="2"/>
  <c r="K378" i="2" s="1"/>
  <c r="I382" i="2"/>
  <c r="K382" i="2" s="1"/>
  <c r="I386" i="2"/>
  <c r="K386" i="2" s="1"/>
  <c r="I390" i="2"/>
  <c r="K390" i="2" s="1"/>
  <c r="I427" i="2"/>
  <c r="K427" i="2" s="1"/>
  <c r="I429" i="2"/>
  <c r="K429" i="2" s="1"/>
  <c r="I431" i="2"/>
  <c r="K431" i="2" s="1"/>
  <c r="I438" i="2"/>
  <c r="K438" i="2" s="1"/>
  <c r="I442" i="2"/>
  <c r="K442" i="2" s="1"/>
  <c r="I455" i="2"/>
  <c r="K455" i="2" s="1"/>
  <c r="I457" i="2"/>
  <c r="K457" i="2" s="1"/>
  <c r="I494" i="2"/>
  <c r="K494" i="2" s="1"/>
  <c r="I498" i="2"/>
  <c r="K498" i="2" s="1"/>
  <c r="I526" i="2"/>
  <c r="K526" i="2" s="1"/>
  <c r="I530" i="2"/>
  <c r="K530" i="2" s="1"/>
  <c r="I541" i="2"/>
  <c r="K541" i="2" s="1"/>
  <c r="I104" i="2"/>
  <c r="K104" i="2" s="1"/>
  <c r="I284" i="2"/>
  <c r="K284" i="2" s="1"/>
  <c r="I348" i="2"/>
  <c r="K348" i="2" s="1"/>
  <c r="I72" i="2"/>
  <c r="K72" i="2" s="1"/>
  <c r="I74" i="2"/>
  <c r="K74" i="2" s="1"/>
  <c r="I76" i="2"/>
  <c r="K76" i="2" s="1"/>
  <c r="I79" i="2"/>
  <c r="K79" i="2" s="1"/>
  <c r="I81" i="2"/>
  <c r="K81" i="2" s="1"/>
  <c r="I84" i="2"/>
  <c r="K84" i="2" s="1"/>
  <c r="I95" i="2"/>
  <c r="K95" i="2" s="1"/>
  <c r="I97" i="2"/>
  <c r="K97" i="2" s="1"/>
  <c r="I116" i="2"/>
  <c r="K116" i="2" s="1"/>
  <c r="I118" i="2"/>
  <c r="K118" i="2" s="1"/>
  <c r="I120" i="2"/>
  <c r="K120" i="2" s="1"/>
  <c r="I122" i="2"/>
  <c r="K122" i="2" s="1"/>
  <c r="I124" i="2"/>
  <c r="K124" i="2" s="1"/>
  <c r="I126" i="2"/>
  <c r="K126" i="2" s="1"/>
  <c r="I128" i="2"/>
  <c r="K128" i="2" s="1"/>
  <c r="I149" i="2"/>
  <c r="K149" i="2" s="1"/>
  <c r="I151" i="2"/>
  <c r="K151" i="2" s="1"/>
  <c r="I153" i="2"/>
  <c r="K153" i="2" s="1"/>
  <c r="I157" i="2"/>
  <c r="K157" i="2" s="1"/>
  <c r="I159" i="2"/>
  <c r="K159" i="2" s="1"/>
  <c r="I161" i="2"/>
  <c r="K161" i="2" s="1"/>
  <c r="I180" i="2"/>
  <c r="K180" i="2" s="1"/>
  <c r="I182" i="2"/>
  <c r="K182" i="2" s="1"/>
  <c r="I184" i="2"/>
  <c r="K184" i="2" s="1"/>
  <c r="I186" i="2"/>
  <c r="K186" i="2" s="1"/>
  <c r="I188" i="2"/>
  <c r="K188" i="2" s="1"/>
  <c r="I190" i="2"/>
  <c r="K190" i="2" s="1"/>
  <c r="I192" i="2"/>
  <c r="K192" i="2" s="1"/>
  <c r="I214" i="2"/>
  <c r="K214" i="2" s="1"/>
  <c r="I216" i="2"/>
  <c r="K216" i="2" s="1"/>
  <c r="I218" i="2"/>
  <c r="K218" i="2" s="1"/>
  <c r="I223" i="2"/>
  <c r="K223" i="2" s="1"/>
  <c r="I225" i="2"/>
  <c r="K225" i="2" s="1"/>
  <c r="I229" i="2"/>
  <c r="K229" i="2" s="1"/>
  <c r="I231" i="2"/>
  <c r="K231" i="2" s="1"/>
  <c r="I233" i="2"/>
  <c r="K233" i="2" s="1"/>
  <c r="I235" i="2"/>
  <c r="K235" i="2" s="1"/>
  <c r="I257" i="2"/>
  <c r="K257" i="2" s="1"/>
  <c r="I269" i="2"/>
  <c r="K269" i="2" s="1"/>
  <c r="I290" i="2"/>
  <c r="K290" i="2" s="1"/>
  <c r="I295" i="2"/>
  <c r="K295" i="2" s="1"/>
  <c r="I297" i="2"/>
  <c r="K297" i="2" s="1"/>
  <c r="I314" i="2"/>
  <c r="K314" i="2" s="1"/>
  <c r="I318" i="2"/>
  <c r="K318" i="2" s="1"/>
  <c r="I325" i="2"/>
  <c r="K325" i="2" s="1"/>
  <c r="I327" i="2"/>
  <c r="K327" i="2" s="1"/>
  <c r="I329" i="2"/>
  <c r="K329" i="2" s="1"/>
  <c r="I354" i="2"/>
  <c r="K354" i="2" s="1"/>
  <c r="I359" i="2"/>
  <c r="K359" i="2" s="1"/>
  <c r="I361" i="2"/>
  <c r="K361" i="2" s="1"/>
  <c r="I401" i="2"/>
  <c r="K401" i="2" s="1"/>
  <c r="I414" i="2"/>
  <c r="K414" i="2" s="1"/>
  <c r="I418" i="2"/>
  <c r="K418" i="2" s="1"/>
  <c r="I422" i="2"/>
  <c r="K422" i="2" s="1"/>
  <c r="K433" i="2"/>
  <c r="I435" i="2"/>
  <c r="K435" i="2" s="1"/>
  <c r="I446" i="2"/>
  <c r="K446" i="2" s="1"/>
  <c r="I448" i="2"/>
  <c r="K448" i="2" s="1"/>
  <c r="I470" i="2"/>
  <c r="K470" i="2" s="1"/>
  <c r="I474" i="2"/>
  <c r="K474" i="2" s="1"/>
  <c r="I481" i="2"/>
  <c r="K481" i="2" s="1"/>
  <c r="I483" i="2"/>
  <c r="K483" i="2" s="1"/>
  <c r="I485" i="2"/>
  <c r="K485" i="2" s="1"/>
  <c r="I510" i="2"/>
  <c r="K510" i="2" s="1"/>
  <c r="I517" i="2"/>
  <c r="K517" i="2" s="1"/>
  <c r="I519" i="2"/>
  <c r="K519" i="2" s="1"/>
  <c r="I521" i="2"/>
  <c r="K521" i="2" s="1"/>
  <c r="I43" i="2"/>
  <c r="K43" i="2" s="1"/>
  <c r="I51" i="2"/>
  <c r="K51" i="2" s="1"/>
  <c r="I67" i="2"/>
  <c r="K67" i="2" s="1"/>
  <c r="I75" i="2"/>
  <c r="K75" i="2" s="1"/>
  <c r="I91" i="2"/>
  <c r="K91" i="2" s="1"/>
  <c r="I115" i="2"/>
  <c r="K115" i="2" s="1"/>
  <c r="I123" i="2"/>
  <c r="K123" i="2" s="1"/>
  <c r="I131" i="2"/>
  <c r="K131" i="2" s="1"/>
  <c r="I139" i="2"/>
  <c r="K139" i="2" s="1"/>
  <c r="I147" i="2"/>
  <c r="K147" i="2" s="1"/>
  <c r="I155" i="2"/>
  <c r="K155" i="2" s="1"/>
  <c r="I179" i="2"/>
  <c r="K179" i="2" s="1"/>
  <c r="I187" i="2"/>
  <c r="K187" i="2" s="1"/>
  <c r="I195" i="2"/>
  <c r="K195" i="2" s="1"/>
  <c r="I203" i="2"/>
  <c r="K203" i="2" s="1"/>
  <c r="I227" i="2"/>
  <c r="K227" i="2" s="1"/>
  <c r="I237" i="2"/>
  <c r="K237" i="2" s="1"/>
  <c r="I296" i="2"/>
  <c r="K296" i="2" s="1"/>
  <c r="I360" i="2"/>
  <c r="K360" i="2" s="1"/>
  <c r="I330" i="2"/>
  <c r="K330" i="2" s="1"/>
  <c r="I345" i="2"/>
  <c r="K345" i="2" s="1"/>
  <c r="I347" i="2"/>
  <c r="K347" i="2" s="1"/>
  <c r="I349" i="2"/>
  <c r="K349" i="2" s="1"/>
  <c r="I365" i="2"/>
  <c r="K365" i="2" s="1"/>
  <c r="I367" i="2"/>
  <c r="K367" i="2" s="1"/>
  <c r="I369" i="2"/>
  <c r="K369" i="2" s="1"/>
  <c r="I371" i="2"/>
  <c r="K371" i="2" s="1"/>
  <c r="I373" i="2"/>
  <c r="K373" i="2" s="1"/>
  <c r="I392" i="2"/>
  <c r="K392" i="2" s="1"/>
  <c r="I397" i="2"/>
  <c r="K397" i="2" s="1"/>
  <c r="I406" i="2"/>
  <c r="K406" i="2" s="1"/>
  <c r="I408" i="2"/>
  <c r="K408" i="2" s="1"/>
  <c r="I434" i="2"/>
  <c r="K434" i="2" s="1"/>
  <c r="I443" i="2"/>
  <c r="K443" i="2" s="1"/>
  <c r="I462" i="2"/>
  <c r="I469" i="2"/>
  <c r="K469" i="2" s="1"/>
  <c r="I471" i="2"/>
  <c r="K471" i="2" s="1"/>
  <c r="I473" i="2"/>
  <c r="K473" i="2" s="1"/>
  <c r="I489" i="2"/>
  <c r="K489" i="2" s="1"/>
  <c r="I491" i="2"/>
  <c r="K491" i="2" s="1"/>
  <c r="I502" i="2"/>
  <c r="K502" i="2" s="1"/>
  <c r="I509" i="2"/>
  <c r="K509" i="2" s="1"/>
  <c r="I518" i="2"/>
  <c r="K518" i="2" s="1"/>
  <c r="I520" i="2"/>
  <c r="K520" i="2" s="1"/>
  <c r="I534" i="2"/>
  <c r="K534" i="2" s="1"/>
  <c r="I538" i="2"/>
  <c r="K538" i="2" s="1"/>
  <c r="I545" i="2"/>
  <c r="K545" i="2" s="1"/>
  <c r="I547" i="2"/>
  <c r="K547" i="2" s="1"/>
  <c r="I549" i="2"/>
  <c r="K549" i="2" s="1"/>
  <c r="I447" i="2"/>
  <c r="K447" i="2" s="1"/>
  <c r="I449" i="2"/>
  <c r="K449" i="2" s="1"/>
  <c r="I454" i="2"/>
  <c r="K454" i="2" s="1"/>
  <c r="I466" i="2"/>
  <c r="K466" i="2" s="1"/>
  <c r="I477" i="2"/>
  <c r="K477" i="2" s="1"/>
  <c r="I482" i="2"/>
  <c r="K482" i="2" s="1"/>
  <c r="I486" i="2"/>
  <c r="K486" i="2" s="1"/>
  <c r="I495" i="2"/>
  <c r="K495" i="2" s="1"/>
  <c r="I497" i="2"/>
  <c r="K497" i="2" s="1"/>
  <c r="I506" i="2"/>
  <c r="K506" i="2" s="1"/>
  <c r="I513" i="2"/>
  <c r="K513" i="2" s="1"/>
  <c r="I522" i="2"/>
  <c r="K522" i="2" s="1"/>
  <c r="I527" i="2"/>
  <c r="K527" i="2" s="1"/>
  <c r="I529" i="2"/>
  <c r="K529" i="2" s="1"/>
  <c r="I540" i="2"/>
  <c r="K540" i="2" s="1"/>
  <c r="I542" i="2"/>
  <c r="K542" i="2" s="1"/>
  <c r="I553" i="2"/>
  <c r="K553" i="2" s="1"/>
  <c r="I555" i="2"/>
  <c r="K555" i="2" s="1"/>
  <c r="I562" i="2"/>
  <c r="K562" i="2" s="1"/>
  <c r="I566" i="2"/>
  <c r="K566" i="2" s="1"/>
  <c r="I404" i="2"/>
  <c r="K404" i="2" s="1"/>
  <c r="I516" i="2"/>
  <c r="K516" i="2" s="1"/>
  <c r="I88" i="2"/>
  <c r="K88" i="2" s="1"/>
  <c r="I92" i="2"/>
  <c r="K92" i="2" s="1"/>
  <c r="I132" i="2"/>
  <c r="K132" i="2" s="1"/>
  <c r="I136" i="2"/>
  <c r="K136" i="2" s="1"/>
  <c r="I140" i="2"/>
  <c r="K140" i="2" s="1"/>
  <c r="I144" i="2"/>
  <c r="K144" i="2" s="1"/>
  <c r="I196" i="2"/>
  <c r="K196" i="2" s="1"/>
  <c r="I200" i="2"/>
  <c r="K200" i="2" s="1"/>
  <c r="I204" i="2"/>
  <c r="K204" i="2" s="1"/>
  <c r="I220" i="2"/>
  <c r="K220" i="2" s="1"/>
  <c r="I252" i="2"/>
  <c r="K252" i="2" s="1"/>
  <c r="I264" i="2"/>
  <c r="K264" i="2" s="1"/>
  <c r="I288" i="2"/>
  <c r="K288" i="2" s="1"/>
  <c r="I300" i="2"/>
  <c r="K300" i="2" s="1"/>
  <c r="I304" i="2"/>
  <c r="K304" i="2" s="1"/>
  <c r="I308" i="2"/>
  <c r="K308" i="2" s="1"/>
  <c r="I324" i="2"/>
  <c r="K324" i="2" s="1"/>
  <c r="I352" i="2"/>
  <c r="K352" i="2" s="1"/>
  <c r="I364" i="2"/>
  <c r="K364" i="2" s="1"/>
  <c r="I368" i="2"/>
  <c r="K368" i="2" s="1"/>
  <c r="I372" i="2"/>
  <c r="K372" i="2" s="1"/>
  <c r="I436" i="2"/>
  <c r="K436" i="2" s="1"/>
  <c r="I452" i="2"/>
  <c r="K452" i="2" s="1"/>
  <c r="I508" i="2"/>
  <c r="K508" i="2" s="1"/>
  <c r="I36" i="2"/>
  <c r="K36" i="2" s="1"/>
  <c r="I48" i="2"/>
  <c r="K48" i="2" s="1"/>
  <c r="I56" i="2"/>
  <c r="K56" i="2" s="1"/>
  <c r="I60" i="2"/>
  <c r="K60" i="2" s="1"/>
  <c r="I68" i="2"/>
  <c r="K68" i="2" s="1"/>
  <c r="I80" i="2"/>
  <c r="K80" i="2" s="1"/>
  <c r="I96" i="2"/>
  <c r="K96" i="2" s="1"/>
  <c r="I148" i="2"/>
  <c r="K148" i="2" s="1"/>
  <c r="I152" i="2"/>
  <c r="K152" i="2" s="1"/>
  <c r="I156" i="2"/>
  <c r="K156" i="2" s="1"/>
  <c r="I160" i="2"/>
  <c r="K160" i="2" s="1"/>
  <c r="I268" i="2"/>
  <c r="K268" i="2" s="1"/>
  <c r="I292" i="2"/>
  <c r="K292" i="2" s="1"/>
  <c r="I312" i="2"/>
  <c r="K312" i="2" s="1"/>
  <c r="I316" i="2"/>
  <c r="K316" i="2" s="1"/>
  <c r="I328" i="2"/>
  <c r="K328" i="2" s="1"/>
  <c r="I356" i="2"/>
  <c r="K356" i="2" s="1"/>
  <c r="I376" i="2"/>
  <c r="K376" i="2" s="1"/>
  <c r="I396" i="2"/>
  <c r="K396" i="2" s="1"/>
  <c r="I416" i="2"/>
  <c r="K416" i="2" s="1"/>
  <c r="I420" i="2"/>
  <c r="K420" i="2" s="1"/>
  <c r="I424" i="2"/>
  <c r="K424" i="2" s="1"/>
  <c r="I440" i="2"/>
  <c r="K440" i="2" s="1"/>
  <c r="I456" i="2"/>
  <c r="K456" i="2" s="1"/>
  <c r="I468" i="2"/>
  <c r="K468" i="2" s="1"/>
  <c r="I472" i="2"/>
  <c r="K472" i="2" s="1"/>
  <c r="I484" i="2"/>
  <c r="K484" i="2" s="1"/>
  <c r="I532" i="2"/>
  <c r="K532" i="2" s="1"/>
  <c r="I548" i="2"/>
  <c r="K548" i="2" s="1"/>
  <c r="I560" i="2"/>
  <c r="K560" i="2" s="1"/>
  <c r="I564" i="2"/>
  <c r="K564" i="2" s="1"/>
  <c r="I164" i="2"/>
  <c r="K164" i="2" s="1"/>
  <c r="I168" i="2"/>
  <c r="K168" i="2" s="1"/>
  <c r="I172" i="2"/>
  <c r="K172" i="2" s="1"/>
  <c r="I176" i="2"/>
  <c r="K176" i="2" s="1"/>
  <c r="I208" i="2"/>
  <c r="K208" i="2" s="1"/>
  <c r="I224" i="2"/>
  <c r="K224" i="2" s="1"/>
  <c r="I228" i="2"/>
  <c r="K228" i="2" s="1"/>
  <c r="I232" i="2"/>
  <c r="K232" i="2" s="1"/>
  <c r="I236" i="2"/>
  <c r="K236" i="2" s="1"/>
  <c r="I260" i="2"/>
  <c r="K260" i="2" s="1"/>
  <c r="I272" i="2"/>
  <c r="K272" i="2" s="1"/>
  <c r="I320" i="2"/>
  <c r="K320" i="2" s="1"/>
  <c r="I332" i="2"/>
  <c r="K332" i="2" s="1"/>
  <c r="I336" i="2"/>
  <c r="K336" i="2" s="1"/>
  <c r="I340" i="2"/>
  <c r="K340" i="2" s="1"/>
  <c r="I384" i="2"/>
  <c r="K384" i="2" s="1"/>
  <c r="I388" i="2"/>
  <c r="K388" i="2" s="1"/>
  <c r="I400" i="2"/>
  <c r="K400" i="2" s="1"/>
  <c r="I444" i="2"/>
  <c r="K444" i="2" s="1"/>
  <c r="I476" i="2"/>
  <c r="K476" i="2" s="1"/>
  <c r="I488" i="2"/>
  <c r="K488" i="2" s="1"/>
  <c r="I500" i="2"/>
  <c r="K500" i="2" s="1"/>
  <c r="I504" i="2"/>
  <c r="K504" i="2" s="1"/>
  <c r="I536" i="2"/>
  <c r="K536" i="2" s="1"/>
  <c r="I552" i="2"/>
  <c r="K552" i="2" s="1"/>
  <c r="K515" i="2"/>
  <c r="K544" i="2"/>
  <c r="K462" i="2"/>
</calcChain>
</file>

<file path=xl/sharedStrings.xml><?xml version="1.0" encoding="utf-8"?>
<sst xmlns="http://schemas.openxmlformats.org/spreadsheetml/2006/main" count="3945" uniqueCount="1704">
  <si>
    <t>제품코드</t>
  </si>
  <si>
    <t>제품명</t>
  </si>
  <si>
    <t>바코드</t>
  </si>
  <si>
    <t>고정가</t>
  </si>
  <si>
    <t>8801118250613</t>
  </si>
  <si>
    <t>8801118256097</t>
  </si>
  <si>
    <t>8801118256578</t>
  </si>
  <si>
    <t>8801118249938</t>
  </si>
  <si>
    <t>8801118249921</t>
  </si>
  <si>
    <t>8801118250910</t>
  </si>
  <si>
    <t>8801118256783</t>
  </si>
  <si>
    <t>8801118255250</t>
  </si>
  <si>
    <t>8801118256158</t>
  </si>
  <si>
    <t>8801118251573</t>
  </si>
  <si>
    <t>8801118255229</t>
  </si>
  <si>
    <t>8801118253386</t>
  </si>
  <si>
    <t>8801118251900</t>
  </si>
  <si>
    <t>8801118257339</t>
  </si>
  <si>
    <t>LT00001</t>
  </si>
  <si>
    <t>죠크박 6*40(정찰)</t>
  </si>
  <si>
    <t xml:space="preserve">8801062884025 </t>
  </si>
  <si>
    <t>8801062867769</t>
  </si>
  <si>
    <t>8801062867394</t>
  </si>
  <si>
    <t>8801062861460</t>
  </si>
  <si>
    <t>8801118252839</t>
  </si>
  <si>
    <t>8801118255014</t>
  </si>
  <si>
    <t>8801118257384</t>
  </si>
  <si>
    <t>LT00002</t>
  </si>
  <si>
    <t>스크류바 6*40(정찰)</t>
  </si>
  <si>
    <t xml:space="preserve">8801062417018 </t>
  </si>
  <si>
    <t>8801062867400</t>
  </si>
  <si>
    <t>8801062874637</t>
  </si>
  <si>
    <t>LT00003</t>
  </si>
  <si>
    <t>스크류바_피치 6*40(정찰)</t>
  </si>
  <si>
    <t xml:space="preserve">8801062016655 </t>
  </si>
  <si>
    <t>LT00130</t>
  </si>
  <si>
    <t>스크류바_0칼로리 6*40(정찰)</t>
  </si>
  <si>
    <t>8801062004836</t>
  </si>
  <si>
    <t>LT00004</t>
  </si>
  <si>
    <t>죠스바 6*40(정찰)</t>
  </si>
  <si>
    <t xml:space="preserve">8801062417056 </t>
  </si>
  <si>
    <t>LT00005</t>
  </si>
  <si>
    <t>죠스바_메론 6*40(정찰)</t>
  </si>
  <si>
    <t xml:space="preserve">8801062874484 </t>
  </si>
  <si>
    <t>LT00131</t>
  </si>
  <si>
    <t>죠스바_0칼로리 6*40(정찰)</t>
  </si>
  <si>
    <t>8801062004850</t>
  </si>
  <si>
    <t>LT00006</t>
  </si>
  <si>
    <t>수박바 6*40(정찰)</t>
  </si>
  <si>
    <t xml:space="preserve">8801062417117 </t>
  </si>
  <si>
    <t>LT00141</t>
  </si>
  <si>
    <t>씨없는 수박바_0칼로리 6*40</t>
  </si>
  <si>
    <t>8802259017561</t>
  </si>
  <si>
    <t>LT00008</t>
  </si>
  <si>
    <t>거꾸로수박바 6*40(정찰)</t>
  </si>
  <si>
    <t xml:space="preserve">8801062004720 </t>
  </si>
  <si>
    <t>LT00009</t>
  </si>
  <si>
    <t>와일드바디 6*40(정찰)</t>
  </si>
  <si>
    <t xml:space="preserve">8801062417452 </t>
  </si>
  <si>
    <t>LT00097</t>
  </si>
  <si>
    <t>와일드바디_타이거 6*40(정찰)</t>
  </si>
  <si>
    <t>권소가</t>
  </si>
  <si>
    <t>LT00010</t>
  </si>
  <si>
    <t>옥동자 6*40(정찰)</t>
  </si>
  <si>
    <t xml:space="preserve">8801062417414 </t>
  </si>
  <si>
    <t>LT00127</t>
  </si>
  <si>
    <t>돼지바 딸기 요거트 6*40(고)</t>
  </si>
  <si>
    <t>8801062001026</t>
  </si>
  <si>
    <t>LT00011</t>
  </si>
  <si>
    <t>옥동자_딸기 6*40(정찰)</t>
  </si>
  <si>
    <t xml:space="preserve">8801062412020 </t>
  </si>
  <si>
    <t>LT00012</t>
  </si>
  <si>
    <t>메가톤 6*40(정찰)</t>
  </si>
  <si>
    <t xml:space="preserve">8801062417438 </t>
  </si>
  <si>
    <t>LT00096</t>
  </si>
  <si>
    <t>메가톤_달고나 6*40(정찰)</t>
  </si>
  <si>
    <t>LT00014</t>
  </si>
  <si>
    <t>순수밀크바 6*40(정찰)</t>
  </si>
  <si>
    <t xml:space="preserve">8801062417339 </t>
  </si>
  <si>
    <t>LT00015</t>
  </si>
  <si>
    <t>누크바땅콩 6*40(정찰)</t>
  </si>
  <si>
    <t xml:space="preserve">8801062417155 </t>
  </si>
  <si>
    <t>LT00017</t>
  </si>
  <si>
    <t>빙빙바 6*40(정찰)</t>
  </si>
  <si>
    <t xml:space="preserve">8801062416950 </t>
  </si>
  <si>
    <t>LT00115</t>
  </si>
  <si>
    <t>말랑카우바 바나나 6*40(정찰)</t>
  </si>
  <si>
    <t>LT00122</t>
  </si>
  <si>
    <t>빵빠레 소프트바 바닐라 6*40(정찰)</t>
  </si>
  <si>
    <t>8801062857401</t>
  </si>
  <si>
    <t>LT00123</t>
  </si>
  <si>
    <t>빵빠레 소프트바 초코 6*40(정찰)</t>
  </si>
  <si>
    <t>8801062857395</t>
  </si>
  <si>
    <t>LT00227</t>
  </si>
  <si>
    <t>빵빠레 소프트바 딸기 6*40(정찰)</t>
  </si>
  <si>
    <t>8802259021049</t>
  </si>
  <si>
    <t>LT00140</t>
  </si>
  <si>
    <t>설빙인절미바 6*40</t>
  </si>
  <si>
    <t>8802259017745</t>
  </si>
  <si>
    <t>LT00016</t>
  </si>
  <si>
    <t>앙꼬바 8*24(정찰)</t>
  </si>
  <si>
    <t>LT00022</t>
  </si>
  <si>
    <t>가나아이스바 10*24(고)</t>
  </si>
  <si>
    <t xml:space="preserve">8801062880454 </t>
  </si>
  <si>
    <t>LT00024</t>
  </si>
  <si>
    <t>본젤)바_녹차 8*24(정찰)</t>
  </si>
  <si>
    <t xml:space="preserve">8801062013951 </t>
  </si>
  <si>
    <t>LT00025</t>
  </si>
  <si>
    <t>본젤)바_딸기 8*24(정찰)</t>
  </si>
  <si>
    <t xml:space="preserve">8801062013975 </t>
  </si>
  <si>
    <t>LT00028</t>
  </si>
  <si>
    <t>빼빼로바 8*24(정찰)</t>
  </si>
  <si>
    <t xml:space="preserve">8801062877959 </t>
  </si>
  <si>
    <t>LT00099</t>
  </si>
  <si>
    <t>빼빼로바_크런키 8*24(정찰)</t>
  </si>
  <si>
    <t>LT00225</t>
  </si>
  <si>
    <t>찰떡인절미바 8*40(정찰)</t>
  </si>
  <si>
    <t>8802259019640</t>
  </si>
  <si>
    <t>LT00128</t>
  </si>
  <si>
    <t>제로아이스 트리플 초콜릿바 18*24(고)</t>
  </si>
  <si>
    <t>8801062001774</t>
  </si>
  <si>
    <t>LT00129</t>
  </si>
  <si>
    <t>제로아이스 쿠키&amp;크림바 18*24(고)</t>
  </si>
  <si>
    <t>8801062001989</t>
  </si>
  <si>
    <t>LT00138</t>
  </si>
  <si>
    <t>이지프로틴 바나나크런치바 15*24(고)</t>
  </si>
  <si>
    <t>8801062007509</t>
  </si>
  <si>
    <t>LT00139</t>
  </si>
  <si>
    <t>이지프로틴 커피크런치바 15*24(고)</t>
  </si>
  <si>
    <t>8801062007851</t>
  </si>
  <si>
    <t>LT00226</t>
  </si>
  <si>
    <t>찰떡아이스_밤 15*24(고)</t>
  </si>
  <si>
    <t>8802259019336</t>
  </si>
  <si>
    <t>LT00031</t>
  </si>
  <si>
    <t>더블비얀코 14*15(고)</t>
  </si>
  <si>
    <t xml:space="preserve">8801062623488 </t>
  </si>
  <si>
    <t>LT00030</t>
  </si>
  <si>
    <t>더블비얀코_베리베리 14*15(고)</t>
  </si>
  <si>
    <t xml:space="preserve">8801062876150 </t>
  </si>
  <si>
    <t>LT00036</t>
  </si>
  <si>
    <t>월드콘_바닐라 14*24(고)</t>
  </si>
  <si>
    <t xml:space="preserve">8801062623471 </t>
  </si>
  <si>
    <t>LT00037</t>
  </si>
  <si>
    <t>월드콘_쿠키 14*24(고)</t>
  </si>
  <si>
    <t xml:space="preserve">8801062878406 </t>
  </si>
  <si>
    <t>LT00038</t>
  </si>
  <si>
    <t>월드콘_초코 14*24(고)</t>
  </si>
  <si>
    <t xml:space="preserve">8801062889747 </t>
  </si>
  <si>
    <t>LT00126</t>
  </si>
  <si>
    <t>월드콘 딸기마카롱 14*24(고)</t>
  </si>
  <si>
    <t>8801062001200</t>
  </si>
  <si>
    <t>LT00040</t>
  </si>
  <si>
    <t>설레임_밀크 14*24(고)</t>
  </si>
  <si>
    <t>8801062623495</t>
  </si>
  <si>
    <t>LT00042</t>
  </si>
  <si>
    <t>설레임_커피 14*24(고)</t>
  </si>
  <si>
    <t>8801062442911</t>
  </si>
  <si>
    <t>LT00043</t>
  </si>
  <si>
    <t>설레임_쿠앤크 14*24(고)</t>
  </si>
  <si>
    <t xml:space="preserve">8801062872893 </t>
  </si>
  <si>
    <t>LT00230</t>
  </si>
  <si>
    <t>설레임_바닐라슈크림 14*24(고)</t>
  </si>
  <si>
    <t>8802259017714</t>
  </si>
  <si>
    <t>LT00044</t>
  </si>
  <si>
    <t>카페프레소 20*12(고)</t>
  </si>
  <si>
    <t xml:space="preserve">8801062883806 </t>
  </si>
  <si>
    <t>LT00045</t>
  </si>
  <si>
    <t>찰떡아이스 12*24(고)</t>
  </si>
  <si>
    <t xml:space="preserve">8801062435197 </t>
  </si>
  <si>
    <t>LT00046</t>
  </si>
  <si>
    <t>찰떡아이스_초코 12*24(고)</t>
  </si>
  <si>
    <t xml:space="preserve">8801062869121 </t>
  </si>
  <si>
    <t>LT00047</t>
  </si>
  <si>
    <t>찰떡아이스_쿠키 12*24(고)</t>
  </si>
  <si>
    <t>8801062887729</t>
  </si>
  <si>
    <t>LT00049</t>
  </si>
  <si>
    <t>와플바닐라샌드 12*24(고)</t>
  </si>
  <si>
    <t xml:space="preserve">8801062436064 </t>
  </si>
  <si>
    <t>LT00050</t>
  </si>
  <si>
    <t>찰옥수수 12*24(고)</t>
  </si>
  <si>
    <t xml:space="preserve">8801062435692 </t>
  </si>
  <si>
    <t>LT00051</t>
  </si>
  <si>
    <t>옥동자모나카 12*24(고)</t>
  </si>
  <si>
    <t xml:space="preserve">8801062899302 </t>
  </si>
  <si>
    <t>LT00228</t>
  </si>
  <si>
    <t>월드콘 스트로베리 14*24(고)</t>
  </si>
  <si>
    <t>LT00052</t>
  </si>
  <si>
    <t>일품팥빙수 20*12(고)</t>
  </si>
  <si>
    <t xml:space="preserve">8801062002504 </t>
  </si>
  <si>
    <t>LT00111</t>
  </si>
  <si>
    <t>제로 소프트콘 18*15(고)</t>
  </si>
  <si>
    <t>8801062861996</t>
  </si>
  <si>
    <t>LT00112</t>
  </si>
  <si>
    <t>제로 아이스 모나카 18*24(고)</t>
  </si>
  <si>
    <t>8801062861729</t>
  </si>
  <si>
    <t>LT00114</t>
  </si>
  <si>
    <t>첫눈애 눈빙수 20*12(고)</t>
  </si>
  <si>
    <t>18801062877130</t>
  </si>
  <si>
    <t>LT00121</t>
  </si>
  <si>
    <t>파스퇴르 진한우유모나카 15*24</t>
  </si>
  <si>
    <t>8801062857883</t>
  </si>
  <si>
    <t>LT00233</t>
  </si>
  <si>
    <t>제로 말차크림 모나카 18*24(고)</t>
  </si>
  <si>
    <t>8802259022060</t>
  </si>
  <si>
    <t>LT00053</t>
  </si>
  <si>
    <t>와 12*16(고)</t>
  </si>
  <si>
    <t xml:space="preserve">8801062435951 </t>
  </si>
  <si>
    <t>LT00054</t>
  </si>
  <si>
    <t>와_포도 12*16(고)</t>
  </si>
  <si>
    <t xml:space="preserve">8801062872886 </t>
  </si>
  <si>
    <t>LT00055</t>
  </si>
  <si>
    <t>와_사과 12*16(고)</t>
  </si>
  <si>
    <t xml:space="preserve">8801062873609 </t>
  </si>
  <si>
    <t>LT00056</t>
  </si>
  <si>
    <t>색고드름 20*15(고)</t>
  </si>
  <si>
    <t xml:space="preserve">8801062874729 </t>
  </si>
  <si>
    <t>LT00142</t>
  </si>
  <si>
    <t>이온플러스아이스 20*15</t>
  </si>
  <si>
    <t>8802259017813</t>
  </si>
  <si>
    <t>LT00231</t>
  </si>
  <si>
    <t>월드콘 저당 18*24(고)</t>
  </si>
  <si>
    <t>8802259021858</t>
  </si>
  <si>
    <t>LT00058</t>
  </si>
  <si>
    <t>주물러_콜라 8*35(고)</t>
  </si>
  <si>
    <t xml:space="preserve">8801062442553 </t>
  </si>
  <si>
    <t>LT00109</t>
  </si>
  <si>
    <t>쮸쮸바_망고펜슬 8*35</t>
  </si>
  <si>
    <t>8801118251153</t>
  </si>
  <si>
    <t>LT00110</t>
  </si>
  <si>
    <t>쮸쮸바_수박펜슬 8*35</t>
  </si>
  <si>
    <t>8801118255908</t>
  </si>
  <si>
    <t>LT00137</t>
  </si>
  <si>
    <t>쮸쮸바_딸기펜슬 8*35</t>
  </si>
  <si>
    <t>8801062009473</t>
  </si>
  <si>
    <t>LT00059</t>
  </si>
  <si>
    <t>주물러_스크류 8*35(고)</t>
  </si>
  <si>
    <t xml:space="preserve">8801062881376 </t>
  </si>
  <si>
    <t>LT00132</t>
  </si>
  <si>
    <t>델몬트 샤인&amp;청포도아이스 8*35</t>
  </si>
  <si>
    <t>8801062861231</t>
  </si>
  <si>
    <t>LT00133</t>
  </si>
  <si>
    <t>델몬트 오렌지아이스 8*35</t>
  </si>
  <si>
    <t>8801062861248</t>
  </si>
  <si>
    <t>LT00062</t>
  </si>
  <si>
    <t>위즐_바닐라 50*6(고)</t>
  </si>
  <si>
    <t xml:space="preserve">8801062453313 </t>
  </si>
  <si>
    <t>LT00063</t>
  </si>
  <si>
    <t>위즐_커피 50*6(고)</t>
  </si>
  <si>
    <t xml:space="preserve">8801062453337 </t>
  </si>
  <si>
    <t>LT00064</t>
  </si>
  <si>
    <t>위즐_칙촉 50*6(고)</t>
  </si>
  <si>
    <t xml:space="preserve">8801062884711 </t>
  </si>
  <si>
    <t>LT00065</t>
  </si>
  <si>
    <t>찰떡_홈 50*6(고)</t>
  </si>
  <si>
    <t xml:space="preserve">8801062868179 </t>
  </si>
  <si>
    <t>LT00066</t>
  </si>
  <si>
    <t>셀렉션_ 80*8(고)</t>
  </si>
  <si>
    <t xml:space="preserve">8801062417254 </t>
  </si>
  <si>
    <t>LT00067</t>
  </si>
  <si>
    <t>셀렉션_초코 80*8(고)</t>
  </si>
  <si>
    <t xml:space="preserve">8801062877263 </t>
  </si>
  <si>
    <t>LT00068</t>
  </si>
  <si>
    <t>조안나바 60*6(고)</t>
  </si>
  <si>
    <t xml:space="preserve">8801062871735 </t>
  </si>
  <si>
    <t>LT00070</t>
  </si>
  <si>
    <t>티코_다크 80*6(고)</t>
  </si>
  <si>
    <t xml:space="preserve">8801062453696 </t>
  </si>
  <si>
    <t>LT00071</t>
  </si>
  <si>
    <t>티코_밀크 80*6(고)</t>
  </si>
  <si>
    <t xml:space="preserve">8801062453672 </t>
  </si>
  <si>
    <t>LT00232</t>
  </si>
  <si>
    <t>티코_저당 80*6(고)</t>
  </si>
  <si>
    <t>8802259022169</t>
  </si>
  <si>
    <t>LT00072</t>
  </si>
  <si>
    <t>조안나_호두 60*6(고)</t>
  </si>
  <si>
    <t xml:space="preserve">8801062893782 </t>
  </si>
  <si>
    <t>LT00073</t>
  </si>
  <si>
    <t>조안나_바닐라 60*6(고)</t>
  </si>
  <si>
    <t xml:space="preserve">8801062893799 </t>
  </si>
  <si>
    <t>LT00074</t>
  </si>
  <si>
    <t>조안나_쿠앤크깜뜨 60*6(고)</t>
  </si>
  <si>
    <t xml:space="preserve">8801062875207 </t>
  </si>
  <si>
    <t>LT00113</t>
  </si>
  <si>
    <t>제로미니바이트 80*6(고)</t>
  </si>
  <si>
    <t>8801062862009</t>
  </si>
  <si>
    <t>LT00124</t>
  </si>
  <si>
    <t>파스퇴르 진한우유파인트 80*8</t>
  </si>
  <si>
    <t>8801062857890</t>
  </si>
  <si>
    <t>LT00229</t>
  </si>
  <si>
    <t>티코 스트로베리 80*6(고)</t>
  </si>
  <si>
    <t>8801062871858</t>
  </si>
  <si>
    <t>LT00135</t>
  </si>
  <si>
    <t>제로 파인트_딥초콜릿 80*8(고)</t>
  </si>
  <si>
    <t>8801062004058</t>
  </si>
  <si>
    <t>LT00136</t>
  </si>
  <si>
    <t>제로 파인트_쿠키&amp;크림 80*8(고)</t>
  </si>
  <si>
    <t>8801062004065</t>
  </si>
  <si>
    <t>LT00116</t>
  </si>
  <si>
    <t>조안나5L_바닐라 180*2(고)</t>
  </si>
  <si>
    <t>8801062451111</t>
  </si>
  <si>
    <t>LT00117</t>
  </si>
  <si>
    <t>조안나5L_초코 180*2(고)</t>
  </si>
  <si>
    <t>8801062453931</t>
  </si>
  <si>
    <t>LT00118</t>
  </si>
  <si>
    <t>조안나5L_딸기 180*2(고)</t>
  </si>
  <si>
    <t>8801062453917</t>
  </si>
  <si>
    <t>BI00001</t>
  </si>
  <si>
    <t>비비빅 12*40</t>
  </si>
  <si>
    <t xml:space="preserve">8801104123181 </t>
  </si>
  <si>
    <t>BI00002</t>
  </si>
  <si>
    <t>쿠앤크바 12*40</t>
  </si>
  <si>
    <t xml:space="preserve">8801104123198 </t>
  </si>
  <si>
    <t>BI00003</t>
  </si>
  <si>
    <t>쿠앤크바_피스타 12*40</t>
  </si>
  <si>
    <t>8801104947152</t>
  </si>
  <si>
    <t>BI00100</t>
  </si>
  <si>
    <t>쿠앤크바_카라멜 12*40</t>
  </si>
  <si>
    <t>8801104940771</t>
  </si>
  <si>
    <t>BI00092</t>
  </si>
  <si>
    <t>쿠앤크바_티라미수 12*40</t>
  </si>
  <si>
    <t>18801104675342</t>
  </si>
  <si>
    <t>BI00004</t>
  </si>
  <si>
    <t>요맘때바_플레인 12*40</t>
  </si>
  <si>
    <t xml:space="preserve">8801104123839 </t>
  </si>
  <si>
    <t>BI00005</t>
  </si>
  <si>
    <t>요맘때바_복숭아 12*40</t>
  </si>
  <si>
    <t xml:space="preserve">8801104123389 </t>
  </si>
  <si>
    <t>BI00135</t>
  </si>
  <si>
    <t>요맘때바_허니아몬드 12*40</t>
  </si>
  <si>
    <t>8801104945080</t>
  </si>
  <si>
    <t>BI00006</t>
  </si>
  <si>
    <t>요맘때바_딸기 12*40</t>
  </si>
  <si>
    <t xml:space="preserve">8801104123204 </t>
  </si>
  <si>
    <t>BI00093</t>
  </si>
  <si>
    <t>요맘때바_ABC 12*40</t>
  </si>
  <si>
    <t>18801104675366</t>
  </si>
  <si>
    <t>BI00007</t>
  </si>
  <si>
    <t>카카오_무지바 12*40</t>
  </si>
  <si>
    <t xml:space="preserve">8801104666770 </t>
  </si>
  <si>
    <t>BI00008</t>
  </si>
  <si>
    <t>카카오_라이언바 12*40</t>
  </si>
  <si>
    <t xml:space="preserve">8801104666855 </t>
  </si>
  <si>
    <t>BI00009</t>
  </si>
  <si>
    <t>카카오_어피치바 12*40</t>
  </si>
  <si>
    <t xml:space="preserve">8801104666879 </t>
  </si>
  <si>
    <t>BI00010</t>
  </si>
  <si>
    <t>메로나 12*40</t>
  </si>
  <si>
    <t xml:space="preserve">8801104123280 </t>
  </si>
  <si>
    <t>BI00011</t>
  </si>
  <si>
    <t>메로나_망고 12*40</t>
  </si>
  <si>
    <t xml:space="preserve">8801104123808 </t>
  </si>
  <si>
    <t>BI00012</t>
  </si>
  <si>
    <t>메로나_바나나 12*40</t>
  </si>
  <si>
    <t xml:space="preserve">8801104123679 </t>
  </si>
  <si>
    <t>BI00078</t>
  </si>
  <si>
    <t>메로나_피나콜라타 12*40</t>
  </si>
  <si>
    <t>8801104671040</t>
  </si>
  <si>
    <t>BI00013</t>
  </si>
  <si>
    <t>까페오레 12*40</t>
  </si>
  <si>
    <t xml:space="preserve">8801104123167 </t>
  </si>
  <si>
    <t>BI00014</t>
  </si>
  <si>
    <t>캔디바 12*40</t>
  </si>
  <si>
    <t xml:space="preserve">8801104123310 </t>
  </si>
  <si>
    <t>BI00015</t>
  </si>
  <si>
    <t>생귤탱귤 12*40</t>
  </si>
  <si>
    <t xml:space="preserve">8801104123297 </t>
  </si>
  <si>
    <t>BI00141</t>
  </si>
  <si>
    <t>생귤탱귤 제로 12*40</t>
  </si>
  <si>
    <t>8801104945899</t>
  </si>
  <si>
    <t>BI00017</t>
  </si>
  <si>
    <t>엔쵸 20*40</t>
  </si>
  <si>
    <t xml:space="preserve">8801104301169 </t>
  </si>
  <si>
    <t>BI00020</t>
  </si>
  <si>
    <t>비비빅인절미 16*40</t>
  </si>
  <si>
    <t xml:space="preserve">8801104307154 </t>
  </si>
  <si>
    <t>BI00101</t>
  </si>
  <si>
    <t>비비빅_바밤바 16*40</t>
  </si>
  <si>
    <t>8801104940795</t>
  </si>
  <si>
    <t>BI00021</t>
  </si>
  <si>
    <t>비비빅흑임자 16*40</t>
  </si>
  <si>
    <t xml:space="preserve">8801104664158 </t>
  </si>
  <si>
    <t>BI00079</t>
  </si>
  <si>
    <t>따옴바_복숭아 16*40</t>
  </si>
  <si>
    <t>8801104673440</t>
  </si>
  <si>
    <t>BI00080</t>
  </si>
  <si>
    <t>따옴바_딸기 16*40</t>
  </si>
  <si>
    <t>8801104673464</t>
  </si>
  <si>
    <t>BI00088</t>
  </si>
  <si>
    <t>따옴바_사과 16*40</t>
  </si>
  <si>
    <t>8801104673488</t>
  </si>
  <si>
    <t>BI00089</t>
  </si>
  <si>
    <t>따옴바_패션후르츠 16*40</t>
  </si>
  <si>
    <t>8801104673501</t>
  </si>
  <si>
    <t>BI00105</t>
  </si>
  <si>
    <t>따옴바_파인애플 16*40</t>
  </si>
  <si>
    <t>8801104675628</t>
  </si>
  <si>
    <t>BI00106</t>
  </si>
  <si>
    <t>따옴바_포도 16*40</t>
  </si>
  <si>
    <t>8801104675642</t>
  </si>
  <si>
    <t>BI00130</t>
  </si>
  <si>
    <t>따옴바_수박 16*40</t>
  </si>
  <si>
    <t>8801104944328</t>
  </si>
  <si>
    <t>BI00139</t>
  </si>
  <si>
    <t>따옴바_애플망고 16*40</t>
  </si>
  <si>
    <t>8801104944342</t>
  </si>
  <si>
    <t>BI00140</t>
  </si>
  <si>
    <t>따옴바_자두 16*40</t>
  </si>
  <si>
    <t>8801104944366</t>
  </si>
  <si>
    <t>BI00024</t>
  </si>
  <si>
    <t>떡또아_티라미수 20*24</t>
  </si>
  <si>
    <t xml:space="preserve">8801104669504 </t>
  </si>
  <si>
    <t>BI00077</t>
  </si>
  <si>
    <t>떡또아_초코츄러스 20*24</t>
  </si>
  <si>
    <t>8801104672740</t>
  </si>
  <si>
    <t>BI00118</t>
  </si>
  <si>
    <t>찹쌀떡아이스_인절미 12*24(고)</t>
  </si>
  <si>
    <t>8801104675505</t>
  </si>
  <si>
    <t>BI00025</t>
  </si>
  <si>
    <t>부드러운빵또아 14*24(고)</t>
  </si>
  <si>
    <t xml:space="preserve">8801104307048 </t>
  </si>
  <si>
    <t>BI00096</t>
  </si>
  <si>
    <t>빵또아_딸기초코 14*24(고)</t>
  </si>
  <si>
    <t>18801104675465</t>
  </si>
  <si>
    <t>BI00138</t>
  </si>
  <si>
    <t>빵또아_황치즈케이크 14*24(고)</t>
  </si>
  <si>
    <t>8801104945189</t>
  </si>
  <si>
    <t>BI00143</t>
  </si>
  <si>
    <t>빵또아_고구마케이크 14*24(고)</t>
  </si>
  <si>
    <t>8801104947374</t>
  </si>
  <si>
    <t>BI00120</t>
  </si>
  <si>
    <t>빵또아_초코쿠앤크 14*24(고)</t>
  </si>
  <si>
    <t>8801104942522</t>
  </si>
  <si>
    <t>BI00030</t>
  </si>
  <si>
    <t>떡붕어싸만코 14*30(고)</t>
  </si>
  <si>
    <t xml:space="preserve">8801104306928 </t>
  </si>
  <si>
    <t>BI00094</t>
  </si>
  <si>
    <t>붕어호두과자 14*30(고)</t>
  </si>
  <si>
    <t>18801104675441</t>
  </si>
  <si>
    <t>BI00119</t>
  </si>
  <si>
    <t>붕어싸만코_슈크림 14*30(고)</t>
  </si>
  <si>
    <t>8801104942485</t>
  </si>
  <si>
    <t>BI00028</t>
  </si>
  <si>
    <t>초코_붕어싸만코 14*30(고)</t>
  </si>
  <si>
    <t xml:space="preserve">8801104666404 </t>
  </si>
  <si>
    <t>BI00032</t>
  </si>
  <si>
    <t>슈퍼콘_민트 14*24(고)</t>
  </si>
  <si>
    <t xml:space="preserve">8801104664486 </t>
  </si>
  <si>
    <t>BI00033</t>
  </si>
  <si>
    <t>슈퍼콘_초코 14*24(고)</t>
  </si>
  <si>
    <t xml:space="preserve">8801104304351 </t>
  </si>
  <si>
    <t>BI00034</t>
  </si>
  <si>
    <t>슈퍼콘_쿠키 14*24(고)</t>
  </si>
  <si>
    <t xml:space="preserve">8801104670067 </t>
  </si>
  <si>
    <t>BI00125</t>
  </si>
  <si>
    <t>슈퍼콘_바나나 14*24(고)</t>
  </si>
  <si>
    <t>8801104942430</t>
  </si>
  <si>
    <t>BI00126</t>
  </si>
  <si>
    <t>슈퍼콘_얼그레이 14*24(고)</t>
  </si>
  <si>
    <t>8801104942416</t>
  </si>
  <si>
    <t>BI00146</t>
  </si>
  <si>
    <t>슈퍼콘_프럴린아몬드 14*24(고)</t>
  </si>
  <si>
    <t>8801104947411</t>
  </si>
  <si>
    <t>BI00147</t>
  </si>
  <si>
    <t>슈퍼콘_호두과자 14*24(고)</t>
  </si>
  <si>
    <t>8801104947398</t>
  </si>
  <si>
    <t>BI00035</t>
  </si>
  <si>
    <t>요맘때콘_슈팅 14*24(고)</t>
  </si>
  <si>
    <t xml:space="preserve">8801104671026 </t>
  </si>
  <si>
    <t>BI00036</t>
  </si>
  <si>
    <t>요맘때콘_딸기 14*24(고)</t>
  </si>
  <si>
    <t>8801104941044</t>
  </si>
  <si>
    <t>BI00037</t>
  </si>
  <si>
    <t>요맘때콘_플레인 14*24(고)</t>
  </si>
  <si>
    <t xml:space="preserve">8801104663922 </t>
  </si>
  <si>
    <t>BI00134</t>
  </si>
  <si>
    <t>요맘때콘_허니아몬드 14*24(고)</t>
  </si>
  <si>
    <t>8801104945066</t>
  </si>
  <si>
    <t>BI00073</t>
  </si>
  <si>
    <t>비빙수 20*12(고)</t>
  </si>
  <si>
    <t>8801104306232</t>
  </si>
  <si>
    <t>BI00087</t>
  </si>
  <si>
    <t>메로나빙수 20*12(고)</t>
  </si>
  <si>
    <t>8801104671644</t>
  </si>
  <si>
    <t>BI00104</t>
  </si>
  <si>
    <t>빙그레팥빙수 20*12(고)</t>
  </si>
  <si>
    <t>18801104940709</t>
  </si>
  <si>
    <t>BI00132</t>
  </si>
  <si>
    <t>빙그레 딸기 퐁당빙수 20*12(고)</t>
  </si>
  <si>
    <t>8801104944649</t>
  </si>
  <si>
    <t>BI00038</t>
  </si>
  <si>
    <t>엑설_콘 20*15(고)</t>
  </si>
  <si>
    <t xml:space="preserve">8801104670791 </t>
  </si>
  <si>
    <t>BI00097</t>
  </si>
  <si>
    <t>쿠앤크_콘 20*15(고)</t>
  </si>
  <si>
    <t>8801104675802</t>
  </si>
  <si>
    <t>BI00039</t>
  </si>
  <si>
    <t>투게더_미니어처 28*8(고)</t>
  </si>
  <si>
    <t xml:space="preserve">8801104664660 </t>
  </si>
  <si>
    <t>BI00074</t>
  </si>
  <si>
    <t>그라시아_미니 28*8(고)</t>
  </si>
  <si>
    <t>8801104673334</t>
  </si>
  <si>
    <t>BI00144</t>
  </si>
  <si>
    <t>요맘때 리치피치 28*8(고)</t>
  </si>
  <si>
    <t>8801104947138</t>
  </si>
  <si>
    <t>BI00042</t>
  </si>
  <si>
    <t>엑설컵 15*16(고)</t>
  </si>
  <si>
    <t xml:space="preserve">8801104670906 </t>
  </si>
  <si>
    <t>BI00043</t>
  </si>
  <si>
    <t>더위사냥 10*30</t>
  </si>
  <si>
    <t xml:space="preserve">8801104111553 </t>
  </si>
  <si>
    <t>BI00044</t>
  </si>
  <si>
    <t>메로나튜브 8*35</t>
  </si>
  <si>
    <t xml:space="preserve">8801104307444 </t>
  </si>
  <si>
    <t>BI00045</t>
  </si>
  <si>
    <t>뽕따_소다 8*35</t>
  </si>
  <si>
    <t xml:space="preserve">8801104111355 </t>
  </si>
  <si>
    <t>BI00046</t>
  </si>
  <si>
    <t>뽕따_레드피치 8*35</t>
  </si>
  <si>
    <t xml:space="preserve">8801104307789 </t>
  </si>
  <si>
    <t>BI00083</t>
  </si>
  <si>
    <t>파워캡_레드 8*35</t>
  </si>
  <si>
    <t>8801104673860</t>
  </si>
  <si>
    <t>BI00129</t>
  </si>
  <si>
    <t>파워캡_블루아이스ZERO 8*35(고)</t>
  </si>
  <si>
    <t>8801104944854</t>
  </si>
  <si>
    <t>BI00142</t>
  </si>
  <si>
    <t>더위사냥 제로 10*30</t>
  </si>
  <si>
    <t>8801104945912</t>
  </si>
  <si>
    <t>BI00047</t>
  </si>
  <si>
    <t>투게더_바닐라 65*6(고)</t>
  </si>
  <si>
    <t xml:space="preserve">8801104142373 </t>
  </si>
  <si>
    <t>BI00048</t>
  </si>
  <si>
    <t>그라시아쿠앤크 55*6(고)</t>
  </si>
  <si>
    <t>8801104163125</t>
  </si>
  <si>
    <t>BI00099</t>
  </si>
  <si>
    <t>그라시아쿠앤크_카라멜 55*6(고)</t>
  </si>
  <si>
    <t>18801104675687</t>
  </si>
  <si>
    <t>BI00133</t>
  </si>
  <si>
    <t>그라시아쿠앤크_초코 55*6(고)</t>
  </si>
  <si>
    <t>8801104944380</t>
  </si>
  <si>
    <t>BI00049</t>
  </si>
  <si>
    <t>투게더_베리 55*6(고)</t>
  </si>
  <si>
    <t>8801104142380</t>
  </si>
  <si>
    <t>BI00075</t>
  </si>
  <si>
    <t>요맘때홈_블루베리 55*6(고)</t>
  </si>
  <si>
    <t>8801104673259</t>
  </si>
  <si>
    <t>BI00090</t>
  </si>
  <si>
    <t>투게더_초코 55*6(고)</t>
  </si>
  <si>
    <t>8801104300667</t>
  </si>
  <si>
    <t>BI00095</t>
  </si>
  <si>
    <t>요맘때컵_초코프레첼 25*8</t>
  </si>
  <si>
    <t>18801104675762</t>
  </si>
  <si>
    <t>BI00103</t>
  </si>
  <si>
    <t>요맘때홈_스트로베리 55*6(고)</t>
  </si>
  <si>
    <t>8801104675666</t>
  </si>
  <si>
    <t>BI00136</t>
  </si>
  <si>
    <t>요맘때홈_허니플레인 55*6(고)</t>
  </si>
  <si>
    <t>8801104945103</t>
  </si>
  <si>
    <t>BI00052</t>
  </si>
  <si>
    <t>투게더_프럴린 55*6(고)</t>
  </si>
  <si>
    <t xml:space="preserve">8801104666718 </t>
  </si>
  <si>
    <t>BI00053</t>
  </si>
  <si>
    <t>엑설런트 70*8(고)</t>
  </si>
  <si>
    <t xml:space="preserve">8801104163057 </t>
  </si>
  <si>
    <t>BI00122</t>
  </si>
  <si>
    <t>엑설런트_딸기소다 70*8(고)</t>
  </si>
  <si>
    <t>8801104943062</t>
  </si>
  <si>
    <t>BI00123</t>
  </si>
  <si>
    <t>오구오구 고생했떡 우유 29*20(고)</t>
  </si>
  <si>
    <t>8801104942591</t>
  </si>
  <si>
    <t>BI00124</t>
  </si>
  <si>
    <t>오구오구 고생했떡 초코 29*20(고)</t>
  </si>
  <si>
    <t>8801104942614</t>
  </si>
  <si>
    <t>BI00081</t>
  </si>
  <si>
    <t>링키바 60*8 (고)</t>
  </si>
  <si>
    <t>8801104672795</t>
  </si>
  <si>
    <t>BI00137</t>
  </si>
  <si>
    <t>링키바_후르츠 60*8(고)</t>
  </si>
  <si>
    <t>8801104945233</t>
  </si>
  <si>
    <t>HA00001</t>
  </si>
  <si>
    <t>누가바 12*40</t>
  </si>
  <si>
    <t xml:space="preserve">8809713220123 </t>
  </si>
  <si>
    <t>HA00002</t>
  </si>
  <si>
    <t>누가바_쇼콜라 12*40</t>
  </si>
  <si>
    <t>8809713220154</t>
  </si>
  <si>
    <t>HA00003</t>
  </si>
  <si>
    <t>바밤바 12*40</t>
  </si>
  <si>
    <t xml:space="preserve">8809713220055 </t>
  </si>
  <si>
    <t>HA00080</t>
  </si>
  <si>
    <t>바밤바_벼볌벼 12*40</t>
  </si>
  <si>
    <t>8809713221922</t>
  </si>
  <si>
    <t>HA00005</t>
  </si>
  <si>
    <t>쌍쌍바_바닐라 12*40</t>
  </si>
  <si>
    <t>8809713221557</t>
  </si>
  <si>
    <t>HA00006</t>
  </si>
  <si>
    <t>쌍쌍바_초코 12*40</t>
  </si>
  <si>
    <t xml:space="preserve">8809713220031 </t>
  </si>
  <si>
    <t>HA00007</t>
  </si>
  <si>
    <t>모히또바 12*40</t>
  </si>
  <si>
    <t xml:space="preserve">8809713220727 </t>
  </si>
  <si>
    <t>HA00008</t>
  </si>
  <si>
    <t>아이스팜_자두 12*40</t>
  </si>
  <si>
    <t xml:space="preserve">8809713221281 </t>
  </si>
  <si>
    <t>HA00009</t>
  </si>
  <si>
    <t>호두마루바 12*40</t>
  </si>
  <si>
    <t xml:space="preserve">8809713220079 </t>
  </si>
  <si>
    <t>HA00010</t>
  </si>
  <si>
    <t>체리마루바 12*40</t>
  </si>
  <si>
    <t xml:space="preserve">8809713220314 </t>
  </si>
  <si>
    <t>HA00011</t>
  </si>
  <si>
    <t>녹차마루바 12*40</t>
  </si>
  <si>
    <t xml:space="preserve">8809713220307 </t>
  </si>
  <si>
    <t>HA00012</t>
  </si>
  <si>
    <t>제주용암수바 12*40</t>
  </si>
  <si>
    <t xml:space="preserve">8809713221342 </t>
  </si>
  <si>
    <t>HA00013</t>
  </si>
  <si>
    <t>듀엣초코바나나 12*40</t>
  </si>
  <si>
    <t xml:space="preserve">8809713221007 </t>
  </si>
  <si>
    <t>HA00014</t>
  </si>
  <si>
    <t>솜사탕바 12*40</t>
  </si>
  <si>
    <t xml:space="preserve">8809713220321 </t>
  </si>
  <si>
    <t>HA00046</t>
  </si>
  <si>
    <t>백도바 12*40</t>
  </si>
  <si>
    <t>8809713220734</t>
  </si>
  <si>
    <t>HA00047</t>
  </si>
  <si>
    <t>천혜향바 12*40</t>
  </si>
  <si>
    <t>8809713221366</t>
  </si>
  <si>
    <t>HA00076</t>
  </si>
  <si>
    <t>팝시클_리치 12*40</t>
  </si>
  <si>
    <t>8809713222028</t>
  </si>
  <si>
    <t>HA00096</t>
  </si>
  <si>
    <t>팝시클_골드키위 12*40</t>
  </si>
  <si>
    <t>8809713222219</t>
  </si>
  <si>
    <t>HA00100</t>
  </si>
  <si>
    <t>우유팥바 1200*40</t>
  </si>
  <si>
    <t>8809713222257</t>
  </si>
  <si>
    <t>HA00079</t>
  </si>
  <si>
    <t>피스타치오통통 12*40</t>
  </si>
  <si>
    <t>8809713221588</t>
  </si>
  <si>
    <t>HA00082</t>
  </si>
  <si>
    <t>파시통통 12*40</t>
  </si>
  <si>
    <t>8809713220840</t>
  </si>
  <si>
    <t>HA00051</t>
  </si>
  <si>
    <t>인절미통통 12*40</t>
  </si>
  <si>
    <t>8809713220208</t>
  </si>
  <si>
    <t>HA00052</t>
  </si>
  <si>
    <t>더리치아포가토 16*40</t>
  </si>
  <si>
    <t xml:space="preserve">8801019513572 </t>
  </si>
  <si>
    <t>HA00068</t>
  </si>
  <si>
    <t>레모나_바 12*40</t>
  </si>
  <si>
    <t>8809713221946</t>
  </si>
  <si>
    <t>HA00069</t>
  </si>
  <si>
    <t>쌍쌍바_메로나 16*40</t>
  </si>
  <si>
    <t>8809713221939</t>
  </si>
  <si>
    <t>HA00074</t>
  </si>
  <si>
    <t>누가바도_코코넛커피 16*40</t>
  </si>
  <si>
    <t>8809713221748</t>
  </si>
  <si>
    <t>HA00078</t>
  </si>
  <si>
    <t>누가바도_크런치초코 16*40</t>
  </si>
  <si>
    <t>8809713221915</t>
  </si>
  <si>
    <t>HA00092</t>
  </si>
  <si>
    <t>시모나 바밤바 12*40</t>
  </si>
  <si>
    <t>8809713222066</t>
  </si>
  <si>
    <t>HA00071</t>
  </si>
  <si>
    <t>망설임 14*24</t>
  </si>
  <si>
    <t>8809713222042</t>
  </si>
  <si>
    <t>HA00093</t>
  </si>
  <si>
    <t>자존심 14*24(고)</t>
  </si>
  <si>
    <t>8809713222141</t>
  </si>
  <si>
    <t>HA00020</t>
  </si>
  <si>
    <t>부라보콘_바닐라 14*24(고)</t>
  </si>
  <si>
    <t xml:space="preserve">8809713220338 </t>
  </si>
  <si>
    <t>HA00021</t>
  </si>
  <si>
    <t>부라보콘_초코 14*24(고)</t>
  </si>
  <si>
    <t xml:space="preserve">8809713220383 </t>
  </si>
  <si>
    <t>HA00022</t>
  </si>
  <si>
    <t>부라보콘_피스타 14*24(고)</t>
  </si>
  <si>
    <t xml:space="preserve">8809713220369 </t>
  </si>
  <si>
    <t>HA00023</t>
  </si>
  <si>
    <t>부라보콘_우유 14*24(고)</t>
  </si>
  <si>
    <t>8809713221632</t>
  </si>
  <si>
    <t>HA00048</t>
  </si>
  <si>
    <t>부라보콘_베리 14*24(고)</t>
  </si>
  <si>
    <t>8809713221519</t>
  </si>
  <si>
    <t>HA00024</t>
  </si>
  <si>
    <t>아이스가이_피치 20*15(고)</t>
  </si>
  <si>
    <t xml:space="preserve">8809713220093 </t>
  </si>
  <si>
    <t>HA00025</t>
  </si>
  <si>
    <t>아이스가이_레몬 20*15(고)</t>
  </si>
  <si>
    <t xml:space="preserve">8809713220895 </t>
  </si>
  <si>
    <t>HA00050</t>
  </si>
  <si>
    <t>아이스가이_청포도 20*15(고)</t>
  </si>
  <si>
    <t>8809713221502</t>
  </si>
  <si>
    <t>HA00099</t>
  </si>
  <si>
    <t>아이스가이_제로스포츠 20*15</t>
  </si>
  <si>
    <t>8809713222226</t>
  </si>
  <si>
    <t>HA00026</t>
  </si>
  <si>
    <t>꿀호떡 14*24(고)</t>
  </si>
  <si>
    <t xml:space="preserve">8809713220109 </t>
  </si>
  <si>
    <t>HA00027</t>
  </si>
  <si>
    <t>찰떡시모나 14*24(고)</t>
  </si>
  <si>
    <t xml:space="preserve">8809713220444 </t>
  </si>
  <si>
    <t>HA00028</t>
  </si>
  <si>
    <t>바밤바샌드 14*24(고)</t>
  </si>
  <si>
    <t xml:space="preserve">8809713220260 </t>
  </si>
  <si>
    <t>HA00060</t>
  </si>
  <si>
    <t>초코마루샌드 14*24(고)</t>
  </si>
  <si>
    <t>8809713221465</t>
  </si>
  <si>
    <t>HA00061</t>
  </si>
  <si>
    <t>치즈마루샌드 14*24(고)</t>
  </si>
  <si>
    <t>8809713221496</t>
  </si>
  <si>
    <t>HA00062</t>
  </si>
  <si>
    <t>인절미시모나 14*24(고)</t>
  </si>
  <si>
    <t>8809713220451</t>
  </si>
  <si>
    <t>HA00064</t>
  </si>
  <si>
    <t>시모나 옥수수 14*24(고)</t>
  </si>
  <si>
    <t>8809713221731</t>
  </si>
  <si>
    <t>HA00086</t>
  </si>
  <si>
    <t>커피마루샌드_14*24(고)</t>
  </si>
  <si>
    <t>8809713222080</t>
  </si>
  <si>
    <t>HA00087</t>
  </si>
  <si>
    <t>시모나_녹차초코 14*24(고)</t>
  </si>
  <si>
    <t>8809713222073</t>
  </si>
  <si>
    <t>HA00088</t>
  </si>
  <si>
    <t>이게웬떡이야_초코 12*24(고)</t>
  </si>
  <si>
    <t>8809713222110</t>
  </si>
  <si>
    <t>HA00101</t>
  </si>
  <si>
    <t>냠 12*24(고)</t>
  </si>
  <si>
    <t>8809713222288</t>
  </si>
  <si>
    <t>HA00056</t>
  </si>
  <si>
    <t>구슬폴라포_레몬라임 12*24(고)</t>
  </si>
  <si>
    <t>8809713221434</t>
  </si>
  <si>
    <t>HA00057</t>
  </si>
  <si>
    <t>구슬폴라포_사과딸기 12*24(고)</t>
  </si>
  <si>
    <t>8809713221441</t>
  </si>
  <si>
    <t>HA00094</t>
  </si>
  <si>
    <t>구슬폴라포_레인보우 12*24(고)</t>
  </si>
  <si>
    <t>8809713222158</t>
  </si>
  <si>
    <t>HA00081</t>
  </si>
  <si>
    <t>해태 찐팥빙수 20*12</t>
  </si>
  <si>
    <t>8809713220291</t>
  </si>
  <si>
    <t>HA00091</t>
  </si>
  <si>
    <t>해태 찐절미 빙수 20*12</t>
  </si>
  <si>
    <t>8809713222127</t>
  </si>
  <si>
    <t>HA00029</t>
  </si>
  <si>
    <t>탱크보이 8*35</t>
  </si>
  <si>
    <t>8809713220390</t>
  </si>
  <si>
    <t>HA00070</t>
  </si>
  <si>
    <t>탱크보이_키위 8*35</t>
  </si>
  <si>
    <t>8809713221991</t>
  </si>
  <si>
    <t>HA00030</t>
  </si>
  <si>
    <t>탱크보이_모히또  8*35</t>
  </si>
  <si>
    <t xml:space="preserve">8809713220628 </t>
  </si>
  <si>
    <t>HA00053</t>
  </si>
  <si>
    <t>탱크보이_애플젤리  8*35</t>
  </si>
  <si>
    <t>8809713220642</t>
  </si>
  <si>
    <t>HA00032</t>
  </si>
  <si>
    <t>젤루조아_감귤  8*35</t>
  </si>
  <si>
    <t xml:space="preserve">8809713220611 </t>
  </si>
  <si>
    <t>HA00058</t>
  </si>
  <si>
    <t>탱크보이_콜라  8*35</t>
  </si>
  <si>
    <t>8809713221526</t>
  </si>
  <si>
    <t>HA00063</t>
  </si>
  <si>
    <t>탱크보이 청포도  8*35</t>
  </si>
  <si>
    <t>8809713221472</t>
  </si>
  <si>
    <t>HA00065</t>
  </si>
  <si>
    <t>토마토마 펜슬  8*35</t>
  </si>
  <si>
    <t>8809713220888</t>
  </si>
  <si>
    <t>HA00077</t>
  </si>
  <si>
    <t>당근당근 펜슬 8*35</t>
  </si>
  <si>
    <t>8809713222035</t>
  </si>
  <si>
    <t>HA00031</t>
  </si>
  <si>
    <t>젤루조아_백도  8*35</t>
  </si>
  <si>
    <t>8809713220659</t>
  </si>
  <si>
    <t>HA00055</t>
  </si>
  <si>
    <t>젤루조아_사과  8*35</t>
  </si>
  <si>
    <t>8809713221458</t>
  </si>
  <si>
    <t>HA00097</t>
  </si>
  <si>
    <t>젤루조아_체리콕 8*35(고)</t>
  </si>
  <si>
    <t>8809713222196</t>
  </si>
  <si>
    <t>HA00035</t>
  </si>
  <si>
    <t>폴라포_포도  8*35</t>
  </si>
  <si>
    <t xml:space="preserve">8809713220048 </t>
  </si>
  <si>
    <t>HA00098</t>
  </si>
  <si>
    <t>폴라포_커피제로슈거 800*35</t>
  </si>
  <si>
    <t>8809713222165</t>
  </si>
  <si>
    <t>HA00034</t>
  </si>
  <si>
    <t>폴라포_피치  8*35</t>
  </si>
  <si>
    <t>8809713220598</t>
  </si>
  <si>
    <t>HA00033</t>
  </si>
  <si>
    <t>폴라포_스포츠  8*35</t>
  </si>
  <si>
    <t>8809713220581</t>
  </si>
  <si>
    <t>HA00049</t>
  </si>
  <si>
    <t>폴라포_패션프룻  8*35</t>
  </si>
  <si>
    <t>8809713221540</t>
  </si>
  <si>
    <t>HA00075</t>
  </si>
  <si>
    <t>폴라포_매실 8*35(고)</t>
  </si>
  <si>
    <t>8809713222011</t>
  </si>
  <si>
    <t>HA00037</t>
  </si>
  <si>
    <t>체리마루홈 55*6(고)</t>
  </si>
  <si>
    <t>8809713220499</t>
  </si>
  <si>
    <t>HA00038</t>
  </si>
  <si>
    <t>호두마루홈 55*6(고)</t>
  </si>
  <si>
    <t xml:space="preserve">8809713220482 </t>
  </si>
  <si>
    <t>HA00039</t>
  </si>
  <si>
    <t>녹차마루홈 55*6(고)</t>
  </si>
  <si>
    <t xml:space="preserve">8809713220536 </t>
  </si>
  <si>
    <t>HA00066</t>
  </si>
  <si>
    <t>우유마루홈 55*6(고)</t>
  </si>
  <si>
    <t>8809713221854</t>
  </si>
  <si>
    <t>HA00067</t>
  </si>
  <si>
    <t>치즈마루홈 65*6(고)</t>
  </si>
  <si>
    <t>8809713221878</t>
  </si>
  <si>
    <t>HA00041</t>
  </si>
  <si>
    <t>팽이팽이 60*6(고)</t>
  </si>
  <si>
    <t xml:space="preserve">8809713220116 </t>
  </si>
  <si>
    <t>HA00073</t>
  </si>
  <si>
    <t>팽이팽이_밀크소다 60*6(고)</t>
  </si>
  <si>
    <t>8809713221533</t>
  </si>
  <si>
    <t>HA00042</t>
  </si>
  <si>
    <t>리틀텐 60*6(고)</t>
  </si>
  <si>
    <t xml:space="preserve">8809713220239 </t>
  </si>
  <si>
    <t>HA00085</t>
  </si>
  <si>
    <t>리틀텐_사과망고 60*6(고)</t>
  </si>
  <si>
    <t>8809713222004</t>
  </si>
  <si>
    <t>HA00095</t>
  </si>
  <si>
    <t>누가바이트_미니 80*6(고)</t>
  </si>
  <si>
    <t>8809713222189</t>
  </si>
  <si>
    <t>HA00043</t>
  </si>
  <si>
    <t>호두미니컵 28*8(고)</t>
  </si>
  <si>
    <t>8809713221304</t>
  </si>
  <si>
    <t>HA00044</t>
  </si>
  <si>
    <t>녹차미니컵 28*8(고)</t>
  </si>
  <si>
    <t>8809713221595</t>
  </si>
  <si>
    <t>HA00059</t>
  </si>
  <si>
    <t>쿠키마루파르페 20*15(고)</t>
  </si>
  <si>
    <t>8809713221076</t>
  </si>
  <si>
    <t>HA00072</t>
  </si>
  <si>
    <t>레모나아이스 8*35</t>
  </si>
  <si>
    <t>8809713221953</t>
  </si>
  <si>
    <t>HA00089</t>
  </si>
  <si>
    <t>온더락180g 6*15(고)</t>
  </si>
  <si>
    <t>8809713221885</t>
  </si>
  <si>
    <t>HA00090</t>
  </si>
  <si>
    <t>온더락240g 8*12(고)</t>
  </si>
  <si>
    <t>8809713221892</t>
  </si>
  <si>
    <t>LF00001</t>
  </si>
  <si>
    <t>돼지바 6*40(정찰)</t>
  </si>
  <si>
    <t>LF00002</t>
  </si>
  <si>
    <t>돼지바_블랙 6*40(정찰)</t>
  </si>
  <si>
    <t>LF00003</t>
  </si>
  <si>
    <t>돼지바_핑크 6*40(정찰)</t>
  </si>
  <si>
    <t>LF00005</t>
  </si>
  <si>
    <t>아맛나 6*40(정찰)</t>
  </si>
  <si>
    <t>LF00091</t>
  </si>
  <si>
    <t>아맛나_앙상블 8*40(정찰)</t>
  </si>
  <si>
    <t>LF00006</t>
  </si>
  <si>
    <t>보석바 6*40(정찰)</t>
  </si>
  <si>
    <t>LF00008</t>
  </si>
  <si>
    <t>초코퍼지 6*40(정찰)</t>
  </si>
  <si>
    <t>LF00009</t>
  </si>
  <si>
    <t>초코퍼지_크런치 6*40(정찰)</t>
  </si>
  <si>
    <t>LF00089</t>
  </si>
  <si>
    <t>델몬트바_골든키위 6*40(정찰)</t>
  </si>
  <si>
    <t>LF00011</t>
  </si>
  <si>
    <t>델몬트바_망고 6*40(정찰)</t>
  </si>
  <si>
    <t>LF00013</t>
  </si>
  <si>
    <t>델몬트바_청포도 6*40(정찰)</t>
  </si>
  <si>
    <t>LF00015</t>
  </si>
  <si>
    <t>와삭바 6*40(정찰)</t>
  </si>
  <si>
    <t>LF00016</t>
  </si>
  <si>
    <t>별난바 6*40(정찰)</t>
  </si>
  <si>
    <t>LF00017</t>
  </si>
  <si>
    <t>설빙인절미바 6*40(정찰)</t>
  </si>
  <si>
    <t>LF00018</t>
  </si>
  <si>
    <t>테트리스바 6*40(정찰)</t>
  </si>
  <si>
    <t>LF00023</t>
  </si>
  <si>
    <t>거북이바 10*40(정찰)</t>
  </si>
  <si>
    <t>LF00027</t>
  </si>
  <si>
    <t>구구바 10*40(정찰)</t>
  </si>
  <si>
    <t>LF00031</t>
  </si>
  <si>
    <t>구구콘 14*24(고)</t>
  </si>
  <si>
    <t>8801118250606</t>
  </si>
  <si>
    <t>LF00032</t>
  </si>
  <si>
    <t>구구콘_딸기 14*24(고)</t>
  </si>
  <si>
    <t>8801118256608</t>
  </si>
  <si>
    <t>LF00035</t>
  </si>
  <si>
    <t>돼지콘 14*24(고)</t>
  </si>
  <si>
    <t>8801118254048</t>
  </si>
  <si>
    <t>LF00087</t>
  </si>
  <si>
    <t>돼지콘_블랙 14*24(고)</t>
  </si>
  <si>
    <t>8801118257278</t>
  </si>
  <si>
    <t>LF00036</t>
  </si>
  <si>
    <t>국화빵_찰떡 12*24(고)</t>
  </si>
  <si>
    <t>8801118251269</t>
  </si>
  <si>
    <t>LF00041</t>
  </si>
  <si>
    <t>빵빠레샌드 12*24(고)</t>
  </si>
  <si>
    <t>8801118256080</t>
  </si>
  <si>
    <t>LF00043</t>
  </si>
  <si>
    <t>쿠키오 12*24(고)</t>
  </si>
  <si>
    <t>8801118251405</t>
  </si>
  <si>
    <t>LF00045</t>
  </si>
  <si>
    <t>쿨샷복숭아 15*15(고)</t>
  </si>
  <si>
    <t>8801118251351</t>
  </si>
  <si>
    <t>LF00092</t>
  </si>
  <si>
    <t>쿨샷_수박 15*15 (고)</t>
  </si>
  <si>
    <t>8801118257377</t>
  </si>
  <si>
    <t>LF00048</t>
  </si>
  <si>
    <t>떠먹는돼지바파르페 20*15(고)</t>
  </si>
  <si>
    <t>8801118256851</t>
  </si>
  <si>
    <t>LF00050</t>
  </si>
  <si>
    <t>빵빠레_초코 14*15(고)</t>
  </si>
  <si>
    <t>8801118251313</t>
  </si>
  <si>
    <t>LF00051</t>
  </si>
  <si>
    <t>빵빠레_바닐라 14*15(고)</t>
  </si>
  <si>
    <t>8801118251306</t>
  </si>
  <si>
    <t>LF00054</t>
  </si>
  <si>
    <t>삼강팥빙수 20*12(고)</t>
  </si>
  <si>
    <t>8801118251276</t>
  </si>
  <si>
    <t>LF00055</t>
  </si>
  <si>
    <t>빠삐코 8*35(고)</t>
  </si>
  <si>
    <t>8801118250996</t>
  </si>
  <si>
    <t>8801118251337</t>
  </si>
  <si>
    <t>LF00057</t>
  </si>
  <si>
    <t>빠삐코 딸기 8*35(고)</t>
  </si>
  <si>
    <t>8801118256585</t>
  </si>
  <si>
    <t>LF00217</t>
  </si>
  <si>
    <t>빠삐코_소다 8*35(고)</t>
  </si>
  <si>
    <t>LF00060</t>
  </si>
  <si>
    <t>쮸쮸바_청포도 8*35(고)</t>
  </si>
  <si>
    <t>8801118256332</t>
  </si>
  <si>
    <t>LF00063</t>
  </si>
  <si>
    <t>거북알 8*30</t>
  </si>
  <si>
    <t>8801118250590</t>
  </si>
  <si>
    <t>LF00067</t>
  </si>
  <si>
    <t>구구크러스터_초코 55*6(고)</t>
  </si>
  <si>
    <t>8801118250248</t>
  </si>
  <si>
    <t>LF00069</t>
  </si>
  <si>
    <t>프라임_바닐라 60*6(고)</t>
  </si>
  <si>
    <t>8801118256356</t>
  </si>
  <si>
    <t>LF00071</t>
  </si>
  <si>
    <t>구구_아몬드스타 70*6(고)</t>
  </si>
  <si>
    <t>8801118255076</t>
  </si>
  <si>
    <t>LF00072</t>
  </si>
  <si>
    <t>구구_누가초코 60*6(고)</t>
  </si>
  <si>
    <t>8801118257124</t>
  </si>
  <si>
    <t>LF00218</t>
  </si>
  <si>
    <t>구구_미니 60*6(고)</t>
  </si>
  <si>
    <t>8801118257353</t>
  </si>
  <si>
    <t>SJ00001</t>
  </si>
  <si>
    <t>서주)아이스주 12*40</t>
  </si>
  <si>
    <t>8801206730201</t>
  </si>
  <si>
    <t>SJ00028</t>
  </si>
  <si>
    <t>서주)군고구마바 12*40</t>
  </si>
  <si>
    <t>8801206002018</t>
  </si>
  <si>
    <t>SJ00029</t>
  </si>
  <si>
    <t>서주)브라우니바 12*40</t>
  </si>
  <si>
    <t>8801206002131</t>
  </si>
  <si>
    <t>SJ00045</t>
  </si>
  <si>
    <t>서주)탱글리치바 12*40</t>
  </si>
  <si>
    <t>18801206003449</t>
  </si>
  <si>
    <t>SJ00050</t>
  </si>
  <si>
    <t>서주)비타바 12*40</t>
  </si>
  <si>
    <t>8801206004388</t>
  </si>
  <si>
    <t>SJ00002</t>
  </si>
  <si>
    <t>서주)찰옥수수바 12*40</t>
  </si>
  <si>
    <t>8801206730195</t>
  </si>
  <si>
    <t>SJ00004</t>
  </si>
  <si>
    <t>서주)피스타쵸 12*40</t>
  </si>
  <si>
    <t xml:space="preserve">8801206002780 </t>
  </si>
  <si>
    <t>SJ00005</t>
  </si>
  <si>
    <t>서주)딸기요거트 12*40</t>
  </si>
  <si>
    <t>8801206730423</t>
  </si>
  <si>
    <t>SJ00006</t>
  </si>
  <si>
    <t>서주)민트리치바 12*40</t>
  </si>
  <si>
    <t>8801206001516</t>
  </si>
  <si>
    <t>SJ00007</t>
  </si>
  <si>
    <t>서주)초코리치 12*40</t>
  </si>
  <si>
    <t>8801206001196</t>
  </si>
  <si>
    <t>SJ00009</t>
  </si>
  <si>
    <t>서주)타로밀크바 12*40</t>
  </si>
  <si>
    <t>8801206001974</t>
  </si>
  <si>
    <t>SJ00080</t>
  </si>
  <si>
    <t>서주)망고연유바 12*40</t>
  </si>
  <si>
    <t>8801206005101</t>
  </si>
  <si>
    <t>SJ00010</t>
  </si>
  <si>
    <t>서주)요구르트바 12*40</t>
  </si>
  <si>
    <t>8801206000410</t>
  </si>
  <si>
    <t>SJ00033</t>
  </si>
  <si>
    <t>서주)사과바 12*40</t>
  </si>
  <si>
    <t>8801206003398</t>
  </si>
  <si>
    <t>SJ00034</t>
  </si>
  <si>
    <t>서주)소담바 12*40</t>
  </si>
  <si>
    <t>8801206003404</t>
  </si>
  <si>
    <t>SJ00040</t>
  </si>
  <si>
    <t>서주)쑥떡바 12*40</t>
  </si>
  <si>
    <t>8801206002575</t>
  </si>
  <si>
    <t>SJ00044</t>
  </si>
  <si>
    <t>서주)오곡떡바 12*40</t>
  </si>
  <si>
    <t>8801206003978</t>
  </si>
  <si>
    <t>SJ00049</t>
  </si>
  <si>
    <t>서주)피치리치바 12*40</t>
  </si>
  <si>
    <t>8801206003930</t>
  </si>
  <si>
    <t>SJ00055</t>
  </si>
  <si>
    <t>서주)탱글탱글바 포도맛 12*40</t>
  </si>
  <si>
    <t>8801206004449</t>
  </si>
  <si>
    <t>SJ00058</t>
  </si>
  <si>
    <t>서주)초코쿠키바 12*40</t>
  </si>
  <si>
    <t>8801206002032</t>
  </si>
  <si>
    <t>SJ00059</t>
  </si>
  <si>
    <t>서주)요거팝 12*40</t>
  </si>
  <si>
    <t>8801206004340</t>
  </si>
  <si>
    <t>SJ00070</t>
  </si>
  <si>
    <t>서주)말차초코바 12*40</t>
  </si>
  <si>
    <t>8801206004777</t>
  </si>
  <si>
    <t>SJ00081</t>
  </si>
  <si>
    <t>서주)초코멜로바 12*40</t>
  </si>
  <si>
    <t>8801206005323</t>
  </si>
  <si>
    <t>SJ00084</t>
  </si>
  <si>
    <t>서주)꿀을그릭다바 12*40</t>
  </si>
  <si>
    <t>8801206005620</t>
  </si>
  <si>
    <t>SJ00011</t>
  </si>
  <si>
    <t>서주)왕포도알 8*35</t>
  </si>
  <si>
    <t>8801206680100</t>
  </si>
  <si>
    <t>SJ00012</t>
  </si>
  <si>
    <t>서주)청포도알 8*35</t>
  </si>
  <si>
    <t>8801206670354</t>
  </si>
  <si>
    <t>SJ00052</t>
  </si>
  <si>
    <t>서주)비타알 8*35(고)</t>
  </si>
  <si>
    <t>8801206004418</t>
  </si>
  <si>
    <t>SJ00013</t>
  </si>
  <si>
    <t>서주)왕수박알 8*35</t>
  </si>
  <si>
    <t>8801206001639</t>
  </si>
  <si>
    <t>SJ00032</t>
  </si>
  <si>
    <t>서주)패션후르츠알 8*35</t>
  </si>
  <si>
    <t>8801206003091</t>
  </si>
  <si>
    <t>SJ00056</t>
  </si>
  <si>
    <t>서주)왕딸기알 8*35</t>
  </si>
  <si>
    <t>8801206004036</t>
  </si>
  <si>
    <t>SJ00014</t>
  </si>
  <si>
    <t>서주)더블더블 8*35</t>
  </si>
  <si>
    <t>8801206670194</t>
  </si>
  <si>
    <t>SJ00015</t>
  </si>
  <si>
    <t>서주)요구르트쭈쭈바 8*35</t>
  </si>
  <si>
    <t>8801206000458</t>
  </si>
  <si>
    <t>SJ00031</t>
  </si>
  <si>
    <t>서주)왕포도_쮸쮸바 8*35</t>
  </si>
  <si>
    <t>8801206003107</t>
  </si>
  <si>
    <t>SJ00051</t>
  </si>
  <si>
    <t>서주)비타튜브 8*35(고)</t>
  </si>
  <si>
    <t>8801206004401</t>
  </si>
  <si>
    <t>SJ00060</t>
  </si>
  <si>
    <t>서주)청귤감귤튜브 8*35</t>
  </si>
  <si>
    <t>8801206004029</t>
  </si>
  <si>
    <t>SJ00071</t>
  </si>
  <si>
    <t>서주)더블더블_슬러쉬 8*35(고)</t>
  </si>
  <si>
    <t>8801206004807</t>
  </si>
  <si>
    <t>SJ00018</t>
  </si>
  <si>
    <t>서주)쑥이랑샌드 14*24(고)</t>
  </si>
  <si>
    <t xml:space="preserve">8801206002537 </t>
  </si>
  <si>
    <t>SJ00024</t>
  </si>
  <si>
    <t>서주)빵뚜루샌드 14*24(고)</t>
  </si>
  <si>
    <t>8801206000045</t>
  </si>
  <si>
    <t>8801206002001</t>
  </si>
  <si>
    <t>SJ00041</t>
  </si>
  <si>
    <t>서주)커스터드샌드 15*24(고)</t>
  </si>
  <si>
    <t>8801206003725</t>
  </si>
  <si>
    <t>SJ00042</t>
  </si>
  <si>
    <t>서주)우유모나카 15*24(고)</t>
  </si>
  <si>
    <t>8801206003732</t>
  </si>
  <si>
    <t>SJ00046</t>
  </si>
  <si>
    <t>서주)레어케이크 15*24(고)</t>
  </si>
  <si>
    <t>18809592640804</t>
  </si>
  <si>
    <t>SJ00048</t>
  </si>
  <si>
    <t>서주)다크초코_모나카 20*24</t>
  </si>
  <si>
    <t>8801206003886</t>
  </si>
  <si>
    <t>SJ00062</t>
  </si>
  <si>
    <t>서주)빵뚜르_옥수수 14*24(고)</t>
  </si>
  <si>
    <t>SJ00077</t>
  </si>
  <si>
    <t>서주)퐁신_우유생크림샌드 15*24</t>
  </si>
  <si>
    <t>8801206004838</t>
  </si>
  <si>
    <t>SJ00078</t>
  </si>
  <si>
    <t>서주)포켓몬 쿠앤크모나카 20*24(고)</t>
  </si>
  <si>
    <t>8801206004845</t>
  </si>
  <si>
    <t>SJ00085</t>
  </si>
  <si>
    <t>서주)밤티라미수바 15*24(고)</t>
  </si>
  <si>
    <t>8809592641224</t>
  </si>
  <si>
    <t>SJ00016</t>
  </si>
  <si>
    <t>서주)아이스쿨_모히또 20*15(고)</t>
  </si>
  <si>
    <t xml:space="preserve">8809592640272 </t>
  </si>
  <si>
    <t>SJ00017</t>
  </si>
  <si>
    <t>서주)아이스쿨_포도 20*15(고)</t>
  </si>
  <si>
    <t>8809592640371</t>
  </si>
  <si>
    <t>SJ00026</t>
  </si>
  <si>
    <t>서주)아이스쿨_자몽 20*15(고)</t>
  </si>
  <si>
    <t>8809592640845</t>
  </si>
  <si>
    <t>SJ00053</t>
  </si>
  <si>
    <t>서주)아이스쿨 비타 20*15(고)</t>
  </si>
  <si>
    <t>8809592640883</t>
  </si>
  <si>
    <t>SJ00061</t>
  </si>
  <si>
    <t>서주)아이스쿨_복숭아 20*15(고)</t>
  </si>
  <si>
    <t>8801206670279</t>
  </si>
  <si>
    <t>SJ00019</t>
  </si>
  <si>
    <t>서주)수박빙수 20*12(고)</t>
  </si>
  <si>
    <t>8801206000526</t>
  </si>
  <si>
    <t>SJ00030</t>
  </si>
  <si>
    <t>서주)왕포도알빙수 20*12(고)</t>
  </si>
  <si>
    <t>8809592640654</t>
  </si>
  <si>
    <t>SJ00021</t>
  </si>
  <si>
    <t>서주)메론빙수 20*12(고)</t>
  </si>
  <si>
    <t>8801206000540</t>
  </si>
  <si>
    <t>SJ00054</t>
  </si>
  <si>
    <t>서주)연유 팥빙수 20*12(고)</t>
  </si>
  <si>
    <t>8809592640876</t>
  </si>
  <si>
    <t>SJ00076</t>
  </si>
  <si>
    <t>서주)망고요거트빙수 20*12(고)</t>
  </si>
  <si>
    <t>8809592641125</t>
  </si>
  <si>
    <t>SJ00027</t>
  </si>
  <si>
    <t>서주)롤링바 20*28</t>
  </si>
  <si>
    <t>8809592640463</t>
  </si>
  <si>
    <t>SJ00035</t>
  </si>
  <si>
    <t>서주)민트리치콘 14*24(고)</t>
  </si>
  <si>
    <t>8809592640227</t>
  </si>
  <si>
    <t>SJ00039</t>
  </si>
  <si>
    <t>서주)커스타드콘 14*24(고)</t>
  </si>
  <si>
    <t>8809592640760</t>
  </si>
  <si>
    <t>SJ00043</t>
  </si>
  <si>
    <t>서주)랄라콘 14*24(고)</t>
  </si>
  <si>
    <t>8809592640753</t>
  </si>
  <si>
    <t>SJ00047</t>
  </si>
  <si>
    <t>서주)롤링바 딥브라운 20*28</t>
  </si>
  <si>
    <t>8809592640791</t>
  </si>
  <si>
    <t>SJ00063</t>
  </si>
  <si>
    <t>서주)블랑에누아_쁘띠 16*28</t>
  </si>
  <si>
    <t>8809592640357</t>
  </si>
  <si>
    <t>SJ00064</t>
  </si>
  <si>
    <t>서주)우유콘 14*24(고)</t>
  </si>
  <si>
    <t>8809592640937</t>
  </si>
  <si>
    <t>SJ00074</t>
  </si>
  <si>
    <t>서주)빅 더블콘 15*15(고)</t>
  </si>
  <si>
    <t>8809592641088</t>
  </si>
  <si>
    <t>SJ00075</t>
  </si>
  <si>
    <t>서주)빅 더블콘 초코 15*15(고)</t>
  </si>
  <si>
    <t>8809592641101</t>
  </si>
  <si>
    <t>SJ00079</t>
  </si>
  <si>
    <t>서주)푸딩콘 14*24</t>
  </si>
  <si>
    <t>8809592641156</t>
  </si>
  <si>
    <t>SJ00083</t>
  </si>
  <si>
    <t>서주)망고 요거트콘 14*24(고)</t>
  </si>
  <si>
    <t>8809592641194</t>
  </si>
  <si>
    <t>SJ00057</t>
  </si>
  <si>
    <t>서주)서주아이스홈_밀크 55*6</t>
  </si>
  <si>
    <t>8809592640043</t>
  </si>
  <si>
    <t>SJ00065</t>
  </si>
  <si>
    <t>서주)허쉬_초코바 30*24(고)</t>
  </si>
  <si>
    <t>8801206004548</t>
  </si>
  <si>
    <t>SJ00066</t>
  </si>
  <si>
    <t>서주)허쉬_다크초코바 30*24(고)</t>
  </si>
  <si>
    <t>8801206004579</t>
  </si>
  <si>
    <t>SJ00067</t>
  </si>
  <si>
    <t>서주)허쉬_쿠키앤크림바 30*24(고)</t>
  </si>
  <si>
    <t>8801206004562</t>
  </si>
  <si>
    <t>SJ00068</t>
  </si>
  <si>
    <t>서주)허쉬_토피넛바 30*24(고)</t>
  </si>
  <si>
    <t>8801206004555</t>
  </si>
  <si>
    <t>SJ00069</t>
  </si>
  <si>
    <t>서주)허쉬_쿠키크럼블바 30*24(고)</t>
  </si>
  <si>
    <t>8801206004586</t>
  </si>
  <si>
    <t>SJ00072</t>
  </si>
  <si>
    <t>서주)허쉬콘_초코앤쿠키 30*24(고)</t>
  </si>
  <si>
    <t>8809592640951</t>
  </si>
  <si>
    <t>SJ00073</t>
  </si>
  <si>
    <t>서주)허쉬콘_쿠키앤크림 30*24(고)</t>
  </si>
  <si>
    <t>8809592640968</t>
  </si>
  <si>
    <t>SJ00082</t>
  </si>
  <si>
    <t>서주)허쉬_초코모나카 30*24(고)</t>
  </si>
  <si>
    <t>8801206004609</t>
  </si>
  <si>
    <t>SJ00086</t>
  </si>
  <si>
    <t>서주)허쉬_녹차초코바 30*24(고)</t>
  </si>
  <si>
    <t>8801206005361</t>
  </si>
  <si>
    <t>LT00075</t>
  </si>
  <si>
    <t>미니구슬_초코 20*15(고)</t>
  </si>
  <si>
    <t xml:space="preserve">8801062475780 </t>
  </si>
  <si>
    <t>LT00076</t>
  </si>
  <si>
    <t>미니구슬_바나나 20*15(고)</t>
  </si>
  <si>
    <t xml:space="preserve">8801062872671 </t>
  </si>
  <si>
    <t>LT00077</t>
  </si>
  <si>
    <t>미니구슬_레인 20*15(고)</t>
  </si>
  <si>
    <t xml:space="preserve">8801062475810 </t>
  </si>
  <si>
    <t>LT00078</t>
  </si>
  <si>
    <t>미니구슬_캔디 20*15(고)</t>
  </si>
  <si>
    <t xml:space="preserve">8801062475797 </t>
  </si>
  <si>
    <t>LT00079</t>
  </si>
  <si>
    <t>빅구슬_샤인머스캣 20*24(고)</t>
  </si>
  <si>
    <t xml:space="preserve">8801062436446 </t>
  </si>
  <si>
    <t>LT00080</t>
  </si>
  <si>
    <t>빅구슬_초코 20*24(고)</t>
  </si>
  <si>
    <t xml:space="preserve">8801062436453 </t>
  </si>
  <si>
    <t>LT00081</t>
  </si>
  <si>
    <t>빅구슬_포도소다 20*24(고)</t>
  </si>
  <si>
    <t xml:space="preserve">8801062436439 </t>
  </si>
  <si>
    <t>LT00082</t>
  </si>
  <si>
    <t>빅구슬_피치 20*24(고)</t>
  </si>
  <si>
    <t xml:space="preserve">8801062436385 </t>
  </si>
  <si>
    <t>LT00134</t>
  </si>
  <si>
    <t>빅구슬_밀크카라멜 20*24(고)</t>
  </si>
  <si>
    <t>8801062004812</t>
  </si>
  <si>
    <t>LT00083</t>
  </si>
  <si>
    <t>빅구슬_수박 15*24(고)</t>
  </si>
  <si>
    <t xml:space="preserve">8801062013210 </t>
  </si>
  <si>
    <t>LT00084</t>
  </si>
  <si>
    <t>빅구슬_스크류 15*24(고)</t>
  </si>
  <si>
    <t xml:space="preserve">8801062013203 </t>
  </si>
  <si>
    <t>LT00085</t>
  </si>
  <si>
    <t>나뚜루바_녹차초코 40*12(고)</t>
  </si>
  <si>
    <t xml:space="preserve">8801062414437 </t>
  </si>
  <si>
    <t>LT00086</t>
  </si>
  <si>
    <t>나뚜루바_바닐라 40*12(고)</t>
  </si>
  <si>
    <t xml:space="preserve">8801062412730 </t>
  </si>
  <si>
    <t>LT00106</t>
  </si>
  <si>
    <t>나뚜루바_초콜릿아몬드(비건) 40*12(고)</t>
  </si>
  <si>
    <t>8801062870677</t>
  </si>
  <si>
    <t>LT00087</t>
  </si>
  <si>
    <t>나뚜루바_딸기 40*12(고)</t>
  </si>
  <si>
    <t xml:space="preserve">8801062413799 </t>
  </si>
  <si>
    <t>LT00088</t>
  </si>
  <si>
    <t>나뚜루컵_바닐라 40*24(고)</t>
  </si>
  <si>
    <t xml:space="preserve">8801062431519 </t>
  </si>
  <si>
    <t>LT00089</t>
  </si>
  <si>
    <t>나뚜루컵_딸기 40*24(고)</t>
  </si>
  <si>
    <t xml:space="preserve">8801062431755 </t>
  </si>
  <si>
    <t>LT00090</t>
  </si>
  <si>
    <t>나뚜루컵_초코 40*24(고)</t>
  </si>
  <si>
    <t xml:space="preserve">8801062431557 </t>
  </si>
  <si>
    <t>LT00091</t>
  </si>
  <si>
    <t>나뚜루컵_녹차 40*24(고)</t>
  </si>
  <si>
    <t xml:space="preserve">8801062431830 </t>
  </si>
  <si>
    <t>LT00092</t>
  </si>
  <si>
    <t>나뚜루홈_딸기 106*8(고)</t>
  </si>
  <si>
    <t xml:space="preserve">8801062451210 </t>
  </si>
  <si>
    <t>LT00093</t>
  </si>
  <si>
    <t>나뚜루홈_초코 106*8(고)</t>
  </si>
  <si>
    <t xml:space="preserve">8801062451258 </t>
  </si>
  <si>
    <t>LT00094</t>
  </si>
  <si>
    <t>나뚜루홈_바닐라 106*8(고)</t>
  </si>
  <si>
    <t xml:space="preserve">8801062451197 </t>
  </si>
  <si>
    <t>LT00095</t>
  </si>
  <si>
    <t>나뚜루홈_녹차 106*8(고)</t>
  </si>
  <si>
    <t xml:space="preserve">8801062451739 </t>
  </si>
  <si>
    <t>LT00102</t>
  </si>
  <si>
    <t>나뚜루홈_그린티퍼지아몬드 106*8(고)</t>
  </si>
  <si>
    <t>8801062872183</t>
  </si>
  <si>
    <t>LT00103</t>
  </si>
  <si>
    <t>나뚜루홈_눈꽃위드레드빈 106*8(고)</t>
  </si>
  <si>
    <t>8801062865529</t>
  </si>
  <si>
    <t>LT00104</t>
  </si>
  <si>
    <t>나뚜루홈_치즈케이크 106*8(고)</t>
  </si>
  <si>
    <t>8801062474004</t>
  </si>
  <si>
    <t>LT00105</t>
  </si>
  <si>
    <t>나뚜루홈_피페리타 민트초코 106*8(고정)</t>
  </si>
  <si>
    <t>8801062872213</t>
  </si>
  <si>
    <t>LT00107</t>
  </si>
  <si>
    <t>나뚜루홈_그린티&amp;초코넛츠(비건) 106*8</t>
  </si>
  <si>
    <t>8801062865536</t>
  </si>
  <si>
    <t>BI00054</t>
  </si>
  <si>
    <t>매그넘바_클래식 35*20(지)</t>
  </si>
  <si>
    <t xml:space="preserve">8712100836169 </t>
  </si>
  <si>
    <t>BI00055</t>
  </si>
  <si>
    <t>매그넘바_아몬드 35*20(지)</t>
  </si>
  <si>
    <t xml:space="preserve">8712100837890 </t>
  </si>
  <si>
    <t>BI00056</t>
  </si>
  <si>
    <t>매그넘미니 125*6(지)</t>
  </si>
  <si>
    <t>8714100635698</t>
  </si>
  <si>
    <t>BI00057</t>
  </si>
  <si>
    <t>매그넘멀티_아몬드 115*10(지)</t>
  </si>
  <si>
    <t xml:space="preserve">8712100837975 </t>
  </si>
  <si>
    <t>BI00058</t>
  </si>
  <si>
    <t>매그넘멀티_클래식 105*10(지)</t>
  </si>
  <si>
    <t>8711327574991</t>
  </si>
  <si>
    <t>BI00102</t>
  </si>
  <si>
    <t>매그넘멀티_아몬드 105*10(지)</t>
  </si>
  <si>
    <t>지정가</t>
  </si>
  <si>
    <t>8711327575004</t>
  </si>
  <si>
    <t>BI00059</t>
  </si>
  <si>
    <t>끌)바_쿠앤크 25*24(지)</t>
  </si>
  <si>
    <t xml:space="preserve">8801104172134 </t>
  </si>
  <si>
    <t>BI00098</t>
  </si>
  <si>
    <t>끌)바_카페라떼앤비스킷 25*24(지)</t>
  </si>
  <si>
    <t>8801104675420</t>
  </si>
  <si>
    <t>BI00060</t>
  </si>
  <si>
    <t>끌)바_베리믹스 25*24(지)</t>
  </si>
  <si>
    <t xml:space="preserve">8801104172059 </t>
  </si>
  <si>
    <t>BI00062</t>
  </si>
  <si>
    <t>끌)바_크림치즈 25*24(지)</t>
  </si>
  <si>
    <t xml:space="preserve">8801104306829 </t>
  </si>
  <si>
    <t>BI00110</t>
  </si>
  <si>
    <t>끌)바_구운피스타치오 25*24</t>
  </si>
  <si>
    <t>8801104672818</t>
  </si>
  <si>
    <t>BI00116</t>
  </si>
  <si>
    <t>끌)바_쿠키앤초코 25*24</t>
  </si>
  <si>
    <t>8801104670029</t>
  </si>
  <si>
    <t>BI00117</t>
  </si>
  <si>
    <t>끌)바_크림치즈블루베리 25*24</t>
  </si>
  <si>
    <t>8801104663175</t>
  </si>
  <si>
    <t>BI00127</t>
  </si>
  <si>
    <t>끌)바_더:단백바 초코30*24(지)</t>
  </si>
  <si>
    <t>8801104942188</t>
  </si>
  <si>
    <t>BI00128</t>
  </si>
  <si>
    <t>끌)바_더:단백바 카라멜30*24(지)</t>
  </si>
  <si>
    <t>8801104942201</t>
  </si>
  <si>
    <t>BI00145</t>
  </si>
  <si>
    <t>끌)바_피스타치오앤초코 25*24</t>
  </si>
  <si>
    <t>8801104947114</t>
  </si>
  <si>
    <t>BI00063</t>
  </si>
  <si>
    <t>끌)컵_레드카펫 25*24(지)</t>
  </si>
  <si>
    <t xml:space="preserve">8801104667258 </t>
  </si>
  <si>
    <t>BI00064</t>
  </si>
  <si>
    <t>끌)컵_쇼콜라 25*24(지)</t>
  </si>
  <si>
    <t xml:space="preserve">8801104667548 </t>
  </si>
  <si>
    <t>BI00107</t>
  </si>
  <si>
    <t>끌)카토닝_초코바 30*24</t>
  </si>
  <si>
    <t>8801104674201</t>
  </si>
  <si>
    <t>BI00111</t>
  </si>
  <si>
    <t>끌)카토닝_딸기바 30*24</t>
  </si>
  <si>
    <t>8801104674300</t>
  </si>
  <si>
    <t>BI00113</t>
  </si>
  <si>
    <t>끌)카토닝_바닐라아몬드바 30*24</t>
  </si>
  <si>
    <t>8801104670296</t>
  </si>
  <si>
    <t>BI00114</t>
  </si>
  <si>
    <t>끌)카토닝_녹차바 30*24</t>
  </si>
  <si>
    <t>8801104670319</t>
  </si>
  <si>
    <t>BI00069</t>
  </si>
  <si>
    <t>끌)파르페_초코 28*12(지)</t>
  </si>
  <si>
    <t xml:space="preserve">8801104300476 </t>
  </si>
  <si>
    <t>BI00084</t>
  </si>
  <si>
    <t>끌)파르페_체리블라썸 28*12(지)</t>
  </si>
  <si>
    <t>8801104669818</t>
  </si>
  <si>
    <t>BI00085</t>
  </si>
  <si>
    <t>끌)파르페_쿠키 28*12(지)</t>
  </si>
  <si>
    <t>8801104673358</t>
  </si>
  <si>
    <t>BI00070</t>
  </si>
  <si>
    <t>끌)홈_초코프레첼 98*8(지)</t>
  </si>
  <si>
    <t>8801104668132</t>
  </si>
  <si>
    <t>BI00071</t>
  </si>
  <si>
    <t>끌)홈_더블쿠키 98*8(지)</t>
  </si>
  <si>
    <t xml:space="preserve">8801104668156 </t>
  </si>
  <si>
    <t>BI00072</t>
  </si>
  <si>
    <t>끌)홈_레드카펫 98*8(지)</t>
  </si>
  <si>
    <t xml:space="preserve">8801104668279 </t>
  </si>
  <si>
    <t>BI00108</t>
  </si>
  <si>
    <t>끌)클린_녹차파인트 105*8</t>
  </si>
  <si>
    <t>8801104674140</t>
  </si>
  <si>
    <t>BI00109</t>
  </si>
  <si>
    <t>끌)클린_딸기파인트 105*8</t>
  </si>
  <si>
    <t>8801104674164</t>
  </si>
  <si>
    <t>BI00112</t>
  </si>
  <si>
    <t>끌)클린_커피파인트 105*8</t>
  </si>
  <si>
    <t>8801104669054</t>
  </si>
  <si>
    <t>BI00115</t>
  </si>
  <si>
    <t>끌)클린_초코파인트 105*8</t>
  </si>
  <si>
    <t>8801104671613</t>
  </si>
  <si>
    <t>BI00121</t>
  </si>
  <si>
    <t>끌)포션_크림치즈 149*8(지)</t>
  </si>
  <si>
    <t>8801104941938</t>
  </si>
  <si>
    <t>ETC00001</t>
  </si>
  <si>
    <t>아시나요모카 12*24(고)</t>
  </si>
  <si>
    <t>8801068370133</t>
  </si>
  <si>
    <t>ETC00002</t>
  </si>
  <si>
    <t>아시나요밀크 12*24(고)</t>
  </si>
  <si>
    <t>8801068370140</t>
  </si>
  <si>
    <t>ETC00004</t>
  </si>
  <si>
    <t>삼양깐도리 12*40</t>
  </si>
  <si>
    <t>8801073558618</t>
  </si>
  <si>
    <t>ETC00112</t>
  </si>
  <si>
    <t>빙꽃바_사과맛 6*40(고)</t>
  </si>
  <si>
    <t>8807203002587</t>
  </si>
  <si>
    <t>ETC00113</t>
  </si>
  <si>
    <t>빙꽃바_오렌지맛 6*40(고)</t>
  </si>
  <si>
    <t>8807203002600</t>
  </si>
  <si>
    <t>ETC00118</t>
  </si>
  <si>
    <t xml:space="preserve">아이스펀치_그린애플바 6*40(고) </t>
  </si>
  <si>
    <t>8807203002617</t>
  </si>
  <si>
    <t>ETC00122</t>
  </si>
  <si>
    <t>아이스펀치_레몬소다 6*40(고)</t>
  </si>
  <si>
    <t>8807203002648</t>
  </si>
  <si>
    <t>ETC00136</t>
  </si>
  <si>
    <t>두바이카다이프초코바 20*30(고)</t>
  </si>
  <si>
    <t>8807203002808</t>
  </si>
  <si>
    <t>ETC00016</t>
  </si>
  <si>
    <t>한국)야쿠르트_쭈쭈바 8*35</t>
  </si>
  <si>
    <t>18801128281123</t>
  </si>
  <si>
    <t>ETC00017</t>
  </si>
  <si>
    <t>한국)야쿠르트_청포도 8*35</t>
  </si>
  <si>
    <t>18801128281604</t>
  </si>
  <si>
    <t>ETC00110</t>
  </si>
  <si>
    <t>요구르트 얼려쮸 오리지널 8*35(고)</t>
  </si>
  <si>
    <t>8807203002556</t>
  </si>
  <si>
    <t>ETC00111</t>
  </si>
  <si>
    <t>요구르트 얼려쮸 샤인머스켓 8*35(고)</t>
  </si>
  <si>
    <t>8807203002549</t>
  </si>
  <si>
    <t>LA00001</t>
  </si>
  <si>
    <t>하겐)바_베리 55*24(지)</t>
  </si>
  <si>
    <t>3415587405297</t>
  </si>
  <si>
    <t>LA00002</t>
  </si>
  <si>
    <t>하겐)바_초코 55*24(지)</t>
  </si>
  <si>
    <t xml:space="preserve">3415587404290 </t>
  </si>
  <si>
    <t>LA00003</t>
  </si>
  <si>
    <t>하겐)바_바닐라 55*24(지)</t>
  </si>
  <si>
    <t>3415587403293</t>
  </si>
  <si>
    <t>LA00004</t>
  </si>
  <si>
    <t>하겐)바_마카다미아 55*24(지)</t>
  </si>
  <si>
    <t>3415587400292</t>
  </si>
  <si>
    <t>LA00005</t>
  </si>
  <si>
    <t>하겐)바_녹차 55*24(지)</t>
  </si>
  <si>
    <t>3415587406294</t>
  </si>
  <si>
    <t>LA00006</t>
  </si>
  <si>
    <t>하겐)홈_베리 155*8(지)</t>
  </si>
  <si>
    <t>3415581105292</t>
  </si>
  <si>
    <t>LA00007</t>
  </si>
  <si>
    <t>하겐)홈_초코 155*8(지)</t>
  </si>
  <si>
    <t>3415581102291</t>
  </si>
  <si>
    <t>LA00008</t>
  </si>
  <si>
    <t>하겐)홈_바닐라 155*8(지)</t>
  </si>
  <si>
    <t>3415581101294</t>
  </si>
  <si>
    <t>LA00009</t>
  </si>
  <si>
    <t>하겐)홈_마카다미아 155*8(지)</t>
  </si>
  <si>
    <t>3415581119299</t>
  </si>
  <si>
    <t>LA00034</t>
  </si>
  <si>
    <t>하겐)홈_쿠키앤크림 155*8(지)</t>
  </si>
  <si>
    <t>3415581152296</t>
  </si>
  <si>
    <t>LA00010</t>
  </si>
  <si>
    <t>하겐)홈_녹차 155*8(지)</t>
  </si>
  <si>
    <t>3415581126297</t>
  </si>
  <si>
    <t>LA00011</t>
  </si>
  <si>
    <t>라)옥수수익어가는 16*40</t>
  </si>
  <si>
    <t>8805584111416</t>
  </si>
  <si>
    <t>LA00020</t>
  </si>
  <si>
    <t>라)양갱바 16*40</t>
  </si>
  <si>
    <t>8805584111690</t>
  </si>
  <si>
    <t>LA00027</t>
  </si>
  <si>
    <t>라)아임파인바 16*40</t>
  </si>
  <si>
    <t>8805584111973</t>
  </si>
  <si>
    <t>LA00035</t>
  </si>
  <si>
    <t>라)복숭아익어가는 16*40</t>
  </si>
  <si>
    <t>8805584111997</t>
  </si>
  <si>
    <t>LA00012</t>
  </si>
  <si>
    <t>라)리치몬드 25*24(고)</t>
  </si>
  <si>
    <t>8805584111140</t>
  </si>
  <si>
    <t>LA00013</t>
  </si>
  <si>
    <t>라)악마빙수 25*15(고)</t>
  </si>
  <si>
    <t>8805584224697</t>
  </si>
  <si>
    <t>LA00014</t>
  </si>
  <si>
    <t>라)라보떼파르페_초코 25*15(고)</t>
  </si>
  <si>
    <t>8805584222068</t>
  </si>
  <si>
    <t>LA00015</t>
  </si>
  <si>
    <t>라)라보떼파르페_쿠키 25*15(고)</t>
  </si>
  <si>
    <t>8805584222105</t>
  </si>
  <si>
    <t>LA00016</t>
  </si>
  <si>
    <t>라)디요거트 20*24(고)</t>
  </si>
  <si>
    <t>8805584111843</t>
  </si>
  <si>
    <t>LA00017</t>
  </si>
  <si>
    <t>라)생초코바 15*24(고)</t>
  </si>
  <si>
    <t>8805584111904</t>
  </si>
  <si>
    <t>LA00018</t>
  </si>
  <si>
    <t>라)영원한봄 12*40(고)</t>
  </si>
  <si>
    <t>8805584111591</t>
  </si>
  <si>
    <t>LA00019</t>
  </si>
  <si>
    <t>라)망고바30% 12*40(고)</t>
  </si>
  <si>
    <t>8805584111577</t>
  </si>
  <si>
    <t>LA00021</t>
  </si>
  <si>
    <t>라)악마파르페 25*15(고)</t>
  </si>
  <si>
    <t>8805584224307</t>
  </si>
  <si>
    <t>LA00022</t>
  </si>
  <si>
    <t>라)꿀인절미컵 25*16(고)</t>
  </si>
  <si>
    <t>8805584224178</t>
  </si>
  <si>
    <t>LA00023</t>
  </si>
  <si>
    <t>라)민트초코컵 25*16(고)</t>
  </si>
  <si>
    <t>8805584224376</t>
  </si>
  <si>
    <t>LA00029</t>
  </si>
  <si>
    <t>라)베리머치컵 25*20(고)</t>
  </si>
  <si>
    <t>8805584224345</t>
  </si>
  <si>
    <t>LA00024</t>
  </si>
  <si>
    <t>라)라벨리빙수 25*12(고)</t>
  </si>
  <si>
    <t>8805584224352</t>
  </si>
  <si>
    <t>LA00032</t>
  </si>
  <si>
    <t>라)망고빙수 25*15(고)</t>
  </si>
  <si>
    <t>8805584224680</t>
  </si>
  <si>
    <t>LA00036</t>
  </si>
  <si>
    <t>라)프리미엄 팥빙수 25*12(고)</t>
  </si>
  <si>
    <t>8805584224772</t>
  </si>
  <si>
    <t>LA00025</t>
  </si>
  <si>
    <t>라)인절미빙수 25*15(고)</t>
  </si>
  <si>
    <t>LA00026</t>
  </si>
  <si>
    <t>라)수박빙수 25*15(고)</t>
  </si>
  <si>
    <t>8805584224673</t>
  </si>
  <si>
    <t>LA00028</t>
  </si>
  <si>
    <t>라)황실빙수 25*12(고)</t>
  </si>
  <si>
    <t>8802186135383</t>
  </si>
  <si>
    <t>LA00030</t>
  </si>
  <si>
    <t>라)이정도는약과지 25*24(고)</t>
  </si>
  <si>
    <t>8805584224659</t>
  </si>
  <si>
    <t>LA00031</t>
  </si>
  <si>
    <t>라)더블팅 8*35(고)</t>
  </si>
  <si>
    <t>8805584125130</t>
  </si>
  <si>
    <t>LA00033</t>
  </si>
  <si>
    <t>라)청도홍시빙수 25*15</t>
  </si>
  <si>
    <t>8805584224727</t>
  </si>
  <si>
    <t>ETC00018</t>
  </si>
  <si>
    <t>석)오레오_바 25*20(고)</t>
  </si>
  <si>
    <t>18809815279019</t>
  </si>
  <si>
    <t>ETC00019</t>
  </si>
  <si>
    <t>석)오레오_샌드 25*18(고)</t>
  </si>
  <si>
    <t>18809815273291</t>
  </si>
  <si>
    <t>ETC00020</t>
  </si>
  <si>
    <t>석)킷캣_바 25*20(고)</t>
  </si>
  <si>
    <t>18809815276193</t>
  </si>
  <si>
    <t>ETC00108</t>
  </si>
  <si>
    <t>석)하와이안_바 25*24(고)</t>
  </si>
  <si>
    <t>8805584111980</t>
  </si>
  <si>
    <t>ETC00021</t>
  </si>
  <si>
    <t>석)곰표_콘 22*24(고)</t>
  </si>
  <si>
    <t>8809815279197</t>
  </si>
  <si>
    <t>ETC00097</t>
  </si>
  <si>
    <t>석)덴마크_초코콘 22*24</t>
  </si>
  <si>
    <t>8809815279135</t>
  </si>
  <si>
    <t>ETC00105</t>
  </si>
  <si>
    <t>석)곰표 치즈바 18*24</t>
  </si>
  <si>
    <t>8809815279203</t>
  </si>
  <si>
    <t>ETC00022</t>
  </si>
  <si>
    <t>석)우도땅콘 20*24(고)</t>
  </si>
  <si>
    <t>18809106922556</t>
  </si>
  <si>
    <t>4908609116909</t>
  </si>
  <si>
    <t>ETC00024</t>
  </si>
  <si>
    <t>석)햇반_흰쌀밥 25*24(고)</t>
  </si>
  <si>
    <t>8805584224499</t>
  </si>
  <si>
    <t>ETC00025</t>
  </si>
  <si>
    <t>석)햇반_흑미밥 25*24(고)</t>
  </si>
  <si>
    <t>8805584224505</t>
  </si>
  <si>
    <t>ETC00084</t>
  </si>
  <si>
    <t>석)초코에몽 튜브 12*35(고정)</t>
  </si>
  <si>
    <t>8801069419091</t>
  </si>
  <si>
    <t>ETC00106</t>
  </si>
  <si>
    <t>석)초코에몽_초코모나카 20*24</t>
  </si>
  <si>
    <t>18801069419760</t>
  </si>
  <si>
    <t>ETC00109</t>
  </si>
  <si>
    <t>석)초코에몽_생초코바 15*24(고)</t>
  </si>
  <si>
    <t>8801069420066</t>
  </si>
  <si>
    <t>ETC00126</t>
  </si>
  <si>
    <t>석)케이크 초코컵 20*16(고)</t>
  </si>
  <si>
    <t>8809194495522</t>
  </si>
  <si>
    <t>ETC00127</t>
  </si>
  <si>
    <t>석)케이크 카라멜컵 20*16(고)</t>
  </si>
  <si>
    <t>8809194495515</t>
  </si>
  <si>
    <t>ETC00128</t>
  </si>
  <si>
    <t>석)제로-순두부바 15*40(고)</t>
  </si>
  <si>
    <t>18809815277312</t>
  </si>
  <si>
    <t>ETC00132</t>
  </si>
  <si>
    <t>석)초코비모나카 25*12</t>
  </si>
  <si>
    <t>8809286121582</t>
  </si>
  <si>
    <t>ETC00133</t>
  </si>
  <si>
    <t xml:space="preserve">석)이발사파르페 28*15 </t>
  </si>
  <si>
    <t>8809815272181</t>
  </si>
  <si>
    <t>ETC00134</t>
  </si>
  <si>
    <t>석)초코에몽아이스홈 79*6</t>
  </si>
  <si>
    <t>8801069420134</t>
  </si>
  <si>
    <t>ETC00135</t>
  </si>
  <si>
    <t>석)쿠키에몽아이스홈 79*6</t>
  </si>
  <si>
    <t>8801069420141</t>
  </si>
  <si>
    <t>ETC00028</t>
  </si>
  <si>
    <t>석)서울우유 홈_흰우유 95*12(고)</t>
  </si>
  <si>
    <t>8801115720010</t>
  </si>
  <si>
    <t>ETC00039</t>
  </si>
  <si>
    <t>석)후추 콘 20*24(고)</t>
  </si>
  <si>
    <t>8809815277223</t>
  </si>
  <si>
    <t>ETC00114</t>
  </si>
  <si>
    <t>석)강릉초당홈 115*6(고)</t>
  </si>
  <si>
    <t>8809815272068</t>
  </si>
  <si>
    <t>ETC00049</t>
  </si>
  <si>
    <t>석)다이센목장 밀크바 99*10(고)</t>
  </si>
  <si>
    <t>4908609116855</t>
  </si>
  <si>
    <t>ETC00050</t>
  </si>
  <si>
    <t>석)다이센목장 녹차바 99*10(고)</t>
  </si>
  <si>
    <t>ETC00101</t>
  </si>
  <si>
    <t>석)초코 마카롱 15*24</t>
  </si>
  <si>
    <t>ETC00102</t>
  </si>
  <si>
    <t>석)딸기 마카롱 15*24</t>
  </si>
  <si>
    <t>ETC00103</t>
  </si>
  <si>
    <t>석)쿠앤크 마카롱 15*24</t>
  </si>
  <si>
    <t>ETC00104</t>
  </si>
  <si>
    <t>석)블루베리 마카롱 15*24</t>
  </si>
  <si>
    <t>ETC00055</t>
  </si>
  <si>
    <t>탕후루 딸기 45*15(고)</t>
  </si>
  <si>
    <t>8809500979456</t>
  </si>
  <si>
    <t>ETC00056</t>
  </si>
  <si>
    <t>탕후루 청포도 45*15(고)</t>
  </si>
  <si>
    <t>8809853180042</t>
  </si>
  <si>
    <t>ETC00059</t>
  </si>
  <si>
    <t>디핀다트 미니구슬_딸기 20*24</t>
  </si>
  <si>
    <t>8809106922792</t>
  </si>
  <si>
    <t>ETC00060</t>
  </si>
  <si>
    <t>디핀다트 미니구슬_레인 20*24</t>
  </si>
  <si>
    <t>8809106922702</t>
  </si>
  <si>
    <t>ETC00061</t>
  </si>
  <si>
    <t>디핀다트 미니구슬_초코 20*24</t>
  </si>
  <si>
    <t>8809106922689</t>
  </si>
  <si>
    <t>ETC00086</t>
  </si>
  <si>
    <t>파네 탕후루_귤 45*15</t>
  </si>
  <si>
    <t>8809949110021</t>
  </si>
  <si>
    <t>ETC00089</t>
  </si>
  <si>
    <t>파네 탕후루_복숭아 45*15</t>
  </si>
  <si>
    <t>8809949110038</t>
  </si>
  <si>
    <t>ETC00096</t>
  </si>
  <si>
    <t>파네 탕후루_샤인 45*15</t>
  </si>
  <si>
    <t>8809949110045</t>
  </si>
  <si>
    <t>ETC00100</t>
  </si>
  <si>
    <t>파네 탕후루_딸기 45*15</t>
  </si>
  <si>
    <t>8809949110052</t>
  </si>
  <si>
    <t>ETC00116</t>
  </si>
  <si>
    <t>디핀다트튜브_솜사탕맛 15*24(고)</t>
  </si>
  <si>
    <t>8809106922808</t>
  </si>
  <si>
    <t>ETC00117</t>
  </si>
  <si>
    <t>디핀다트튜브_딸기바나나 15*24(고)</t>
  </si>
  <si>
    <t>8809106922795</t>
  </si>
  <si>
    <t>ETC00120</t>
  </si>
  <si>
    <t>파네 탕후루_미니파인 40*15</t>
  </si>
  <si>
    <t>8809949110076</t>
  </si>
  <si>
    <t>ETC00121</t>
  </si>
  <si>
    <t>파네 탕후루_믹스스타후루츠 40*15</t>
  </si>
  <si>
    <t>8809949110069</t>
  </si>
  <si>
    <t>ETC00123</t>
  </si>
  <si>
    <t>디핀다트튜브_바나나스피릿 15*24(고)</t>
  </si>
  <si>
    <t>8809106922818</t>
  </si>
  <si>
    <t>ETC00124</t>
  </si>
  <si>
    <t>디핀다트 미니구슬_사과포도 20*24</t>
  </si>
  <si>
    <t>8809106922825</t>
  </si>
  <si>
    <t>ETC00125</t>
  </si>
  <si>
    <t>파네_두바이초콜릿 45*10</t>
  </si>
  <si>
    <t>18809008811835</t>
  </si>
  <si>
    <t>ETC00129</t>
  </si>
  <si>
    <t>파네_스모어초콜릿 50*7</t>
  </si>
  <si>
    <t>8809008811975</t>
  </si>
  <si>
    <t>ETC00130</t>
  </si>
  <si>
    <t>8809949110137</t>
  </si>
  <si>
    <t>ETC00131</t>
  </si>
  <si>
    <t>8809949110120</t>
  </si>
  <si>
    <t>ETC00034</t>
  </si>
  <si>
    <t>수박 샤벳 37*20</t>
  </si>
  <si>
    <t>8809719730053</t>
  </si>
  <si>
    <t>ETC00071</t>
  </si>
  <si>
    <t>빅퍼프_옥수수볼 15*24</t>
  </si>
  <si>
    <t>8807203002433</t>
  </si>
  <si>
    <t>ETC00080</t>
  </si>
  <si>
    <t>달콤한입 쵸콜릿 6*40</t>
  </si>
  <si>
    <t>8807203002457</t>
  </si>
  <si>
    <t>ETC00081</t>
  </si>
  <si>
    <t>달콤한입 바닐라 6*40</t>
  </si>
  <si>
    <t>18807203002447</t>
  </si>
  <si>
    <t>ETC00082</t>
  </si>
  <si>
    <t>달콤한입 녹차 6*40</t>
  </si>
  <si>
    <t>18807203002461</t>
  </si>
  <si>
    <t>ETC00091</t>
  </si>
  <si>
    <t>벤앤제리스 체리가르시아 119*8</t>
  </si>
  <si>
    <t>076840100156</t>
  </si>
  <si>
    <t>ETC00092</t>
  </si>
  <si>
    <t>벤앤제리스 초코칩쿠키 119*8</t>
  </si>
  <si>
    <t>076840100583</t>
  </si>
  <si>
    <t>ETC00093</t>
  </si>
  <si>
    <t>벤앤제리스 초코브라우니 119*8</t>
  </si>
  <si>
    <t>076840100477</t>
  </si>
  <si>
    <t>ETC00094</t>
  </si>
  <si>
    <t>벤앤제리스 카라멜 119*8</t>
  </si>
  <si>
    <t>076840101542</t>
  </si>
  <si>
    <t>ETC00095</t>
  </si>
  <si>
    <t>벤앤제리스 피넛버터 119*8</t>
  </si>
  <si>
    <t>076840100811</t>
  </si>
  <si>
    <t>ETC00098</t>
  </si>
  <si>
    <t>벤앤제리스 피넛버터(코어) 119*8</t>
  </si>
  <si>
    <t>076840363940</t>
  </si>
  <si>
    <t>ETC00099</t>
  </si>
  <si>
    <t>벤앤제리스 청키몽키 119*8</t>
  </si>
  <si>
    <t>076840100354</t>
  </si>
  <si>
    <t>ETC00115</t>
  </si>
  <si>
    <t>벤앤제리스 하프베이크드 119*8</t>
  </si>
  <si>
    <t>076840101320</t>
  </si>
  <si>
    <t>제품구분</t>
    <phoneticPr fontId="1" type="noConversion"/>
  </si>
  <si>
    <t>입수량</t>
    <phoneticPr fontId="1" type="noConversion"/>
  </si>
  <si>
    <t>제조사</t>
    <phoneticPr fontId="1" type="noConversion"/>
  </si>
  <si>
    <t>롯데웰푸드</t>
    <phoneticPr fontId="1" type="noConversion"/>
  </si>
  <si>
    <t>해태</t>
    <phoneticPr fontId="1" type="noConversion"/>
  </si>
  <si>
    <t>빙그레</t>
    <phoneticPr fontId="1" type="noConversion"/>
  </si>
  <si>
    <t>서주</t>
    <phoneticPr fontId="1" type="noConversion"/>
  </si>
  <si>
    <t>기타</t>
    <phoneticPr fontId="1" type="noConversion"/>
  </si>
  <si>
    <t>박스가</t>
    <phoneticPr fontId="1" type="noConversion"/>
  </si>
  <si>
    <t>(단위:원,VAT포함)</t>
    <phoneticPr fontId="1" type="noConversion"/>
  </si>
  <si>
    <t>비고</t>
    <phoneticPr fontId="1" type="noConversion"/>
  </si>
  <si>
    <t>■25년 소하 빙과 운영 리스트</t>
    <phoneticPr fontId="1" type="noConversion"/>
  </si>
  <si>
    <t>매입가(BOX)</t>
    <phoneticPr fontId="1" type="noConversion"/>
  </si>
  <si>
    <t>매입가(EA)</t>
    <phoneticPr fontId="1" type="noConversion"/>
  </si>
  <si>
    <t>점포마진율(%)</t>
    <phoneticPr fontId="1" type="noConversion"/>
  </si>
  <si>
    <t>점포판매가(EA)</t>
    <phoneticPr fontId="1" type="noConversion"/>
  </si>
  <si>
    <t>소비자가(EA)</t>
    <phoneticPr fontId="1" type="noConversion"/>
  </si>
  <si>
    <t>※일부 단산,운영중단 제품 포함될수 있음</t>
    <phoneticPr fontId="1" type="noConversion"/>
  </si>
  <si>
    <t>파네_마시멜로밀크쫀득 30*20</t>
    <phoneticPr fontId="1" type="noConversion"/>
  </si>
  <si>
    <t>파네_마시멜로후루트쫀득 30*20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</si>
</sst>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_-"/>
  </numFmts>
  <fonts count="8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ck">
        <color rgb="FFFF0000"/>
      </left>
      <right style="thin">
        <color rgb="FFA9A9A9"/>
      </right>
      <top style="thick">
        <color rgb="FFFF0000"/>
      </top>
      <bottom style="thin">
        <color rgb="FFA9A9A9"/>
      </bottom>
      <diagonal/>
    </border>
    <border>
      <left style="thin">
        <color rgb="FFA9A9A9"/>
      </left>
      <right style="thick">
        <color rgb="FFFF0000"/>
      </right>
      <top style="thick">
        <color rgb="FFFF0000"/>
      </top>
      <bottom style="thin">
        <color rgb="FFA9A9A9"/>
      </bottom>
      <diagonal/>
    </border>
    <border>
      <left style="thick">
        <color rgb="FFFF0000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ck">
        <color rgb="FFFF0000"/>
      </right>
      <top style="thin">
        <color rgb="FFA9A9A9"/>
      </top>
      <bottom style="thin">
        <color rgb="FFA9A9A9"/>
      </bottom>
      <diagonal/>
    </border>
    <border>
      <left style="thick">
        <color rgb="FFFF0000"/>
      </left>
      <right style="thin">
        <color rgb="FFA9A9A9"/>
      </right>
      <top style="thin">
        <color rgb="FFA9A9A9"/>
      </top>
      <bottom style="thick">
        <color rgb="FFFF0000"/>
      </bottom>
      <diagonal/>
    </border>
    <border>
      <left style="thin">
        <color rgb="FFA9A9A9"/>
      </left>
      <right style="thick">
        <color rgb="FFFF0000"/>
      </right>
      <top style="thin">
        <color rgb="FFA9A9A9"/>
      </top>
      <bottom style="thick">
        <color rgb="FFFF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49" fontId="6" fillId="2" borderId="1" xfId="0" applyNumberFormat="1" applyFont="1" applyFill="1" applyBorder="1" applyAlignment="1">
      <alignment horizontal="center" vertical="center" readingOrder="1"/>
    </xf>
    <xf numFmtId="49" fontId="6" fillId="2" borderId="1" xfId="0" applyNumberFormat="1" applyFont="1" applyFill="1" applyBorder="1" applyAlignment="1">
      <alignment horizontal="left" vertical="center" readingOrder="1"/>
    </xf>
    <xf numFmtId="176" fontId="6" fillId="2" borderId="1" xfId="0" applyNumberFormat="1" applyFont="1" applyFill="1" applyBorder="1" applyAlignment="1">
      <alignment horizontal="right" vertical="center" readingOrder="1"/>
    </xf>
    <xf numFmtId="176" fontId="6" fillId="2" borderId="2" xfId="0" applyNumberFormat="1" applyFont="1" applyFill="1" applyBorder="1" applyAlignment="1">
      <alignment horizontal="right" vertical="center" readingOrder="1"/>
    </xf>
    <xf numFmtId="176" fontId="6" fillId="2" borderId="6" xfId="0" applyNumberFormat="1" applyFont="1" applyFill="1" applyBorder="1" applyAlignment="1">
      <alignment horizontal="right" vertical="center" readingOrder="1"/>
    </xf>
    <xf numFmtId="176" fontId="6" fillId="2" borderId="7" xfId="0" applyNumberFormat="1" applyFont="1" applyFill="1" applyBorder="1" applyAlignment="1">
      <alignment horizontal="right" vertical="center" readingOrder="1"/>
    </xf>
    <xf numFmtId="49" fontId="6" fillId="2" borderId="3" xfId="0" applyNumberFormat="1" applyFont="1" applyFill="1" applyBorder="1" applyAlignment="1">
      <alignment horizontal="center" vertical="center" readingOrder="1"/>
    </xf>
    <xf numFmtId="0" fontId="4" fillId="0" borderId="1" xfId="0" applyFont="1" applyBorder="1"/>
    <xf numFmtId="0" fontId="6" fillId="2" borderId="3" xfId="0" applyFont="1" applyFill="1" applyBorder="1" applyAlignment="1">
      <alignment horizontal="center" vertical="center" readingOrder="1"/>
    </xf>
    <xf numFmtId="176" fontId="6" fillId="2" borderId="8" xfId="0" applyNumberFormat="1" applyFont="1" applyFill="1" applyBorder="1" applyAlignment="1">
      <alignment horizontal="right" vertical="center" readingOrder="1"/>
    </xf>
    <xf numFmtId="176" fontId="6" fillId="2" borderId="9" xfId="0" applyNumberFormat="1" applyFont="1" applyFill="1" applyBorder="1" applyAlignment="1">
      <alignment horizontal="right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176" fontId="7" fillId="3" borderId="1" xfId="0" applyNumberFormat="1" applyFont="1" applyFill="1" applyBorder="1" applyAlignment="1">
      <alignment horizontal="center" vertical="center" readingOrder="1"/>
    </xf>
    <xf numFmtId="176" fontId="7" fillId="3" borderId="2" xfId="0" applyNumberFormat="1" applyFont="1" applyFill="1" applyBorder="1" applyAlignment="1">
      <alignment horizontal="center" vertical="center" readingOrder="1"/>
    </xf>
    <xf numFmtId="176" fontId="7" fillId="3" borderId="4" xfId="0" applyNumberFormat="1" applyFont="1" applyFill="1" applyBorder="1" applyAlignment="1">
      <alignment horizontal="center" vertical="center" readingOrder="1"/>
    </xf>
    <xf numFmtId="176" fontId="7" fillId="3" borderId="5" xfId="0" applyNumberFormat="1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49" fontId="6" fillId="3" borderId="1" xfId="0" applyNumberFormat="1" applyFont="1" applyFill="1" applyBorder="1" applyAlignment="1">
      <alignment horizontal="center" vertical="center" readingOrder="1"/>
    </xf>
    <xf numFmtId="49" fontId="6" fillId="3" borderId="1" xfId="0" applyNumberFormat="1" applyFont="1" applyFill="1" applyBorder="1" applyAlignment="1">
      <alignment horizontal="left" vertical="center" readingOrder="1"/>
    </xf>
    <xf numFmtId="176" fontId="6" fillId="3" borderId="1" xfId="0" applyNumberFormat="1" applyFont="1" applyFill="1" applyBorder="1" applyAlignment="1">
      <alignment horizontal="right" vertical="center" readingOrder="1"/>
    </xf>
    <xf numFmtId="176" fontId="6" fillId="3" borderId="2" xfId="0" applyNumberFormat="1" applyFont="1" applyFill="1" applyBorder="1" applyAlignment="1">
      <alignment horizontal="right" vertical="center" readingOrder="1"/>
    </xf>
    <xf numFmtId="176" fontId="6" fillId="3" borderId="6" xfId="0" applyNumberFormat="1" applyFont="1" applyFill="1" applyBorder="1" applyAlignment="1">
      <alignment horizontal="right" vertical="center" readingOrder="1"/>
    </xf>
    <xf numFmtId="176" fontId="6" fillId="3" borderId="7" xfId="0" applyNumberFormat="1" applyFont="1" applyFill="1" applyBorder="1" applyAlignment="1">
      <alignment horizontal="right" vertical="center" readingOrder="1"/>
    </xf>
    <xf numFmtId="49" fontId="6" fillId="3" borderId="3" xfId="0" applyNumberFormat="1" applyFont="1" applyFill="1" applyBorder="1" applyAlignment="1">
      <alignment horizontal="center" vertical="center" readingOrder="1"/>
    </xf>
    <xf numFmtId="0" fontId="4" fillId="3" borderId="1" xfId="0" applyFont="1" applyFill="1" applyBorder="1"/>
    <xf numFmtId="0" fontId="4" fillId="3" borderId="0" xfId="0" applyFont="1" applyFill="1"/>
  </cellXfs>
  <cellStyles count="1">
    <cellStyle name="표준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C564"/>
  <sheetViews>
    <sheetView showGridLines="0" tabSelected="1" zoomScaleNormal="100" workbookViewId="0">
      <pane ySplit="1" topLeftCell="A2" activePane="bottomLeft" state="frozen"/>
      <selection pane="bottomLeft" activeCell="A15" sqref="A15"/>
    </sheetView>
  </sheetViews>
  <sheetFormatPr defaultColWidth="9" defaultRowHeight="17.399999999999999" x14ac:dyDescent="0.4"/>
  <cols>
    <col min="1" max="1" width="18" style="5" customWidth="1"/>
    <col min="2" max="2" width="29.09765625" style="6" customWidth="1"/>
    <col min="3" max="3" width="12" style="4" customWidth="1"/>
    <col min="4" max="16384" width="9" style="6"/>
  </cols>
  <sheetData>
    <row r="1" spans="1:3" ht="21.75" customHeight="1" thickTop="1" x14ac:dyDescent="0.4">
      <c r="A1" s="25" t="s">
        <v>2</v>
      </c>
      <c r="B1" s="20" t="s">
        <v>1</v>
      </c>
      <c r="C1" s="23" t="s">
        <v>1699</v>
      </c>
    </row>
    <row r="2" spans="1:3" ht="17.25" customHeight="1" x14ac:dyDescent="0.4">
      <c r="A2" s="15" t="s">
        <v>581</v>
      </c>
      <c r="B2" s="10" t="s">
        <v>580</v>
      </c>
      <c r="C2" s="13">
        <v>600</v>
      </c>
    </row>
    <row r="3" spans="1:3" ht="17.25" customHeight="1" x14ac:dyDescent="0.4">
      <c r="A3" s="15" t="s">
        <v>584</v>
      </c>
      <c r="B3" s="10" t="s">
        <v>583</v>
      </c>
      <c r="C3" s="13">
        <v>600</v>
      </c>
    </row>
    <row r="4" spans="1:3" ht="17.25" customHeight="1" x14ac:dyDescent="0.4">
      <c r="A4" s="15" t="s">
        <v>587</v>
      </c>
      <c r="B4" s="10" t="s">
        <v>586</v>
      </c>
      <c r="C4" s="13">
        <v>600</v>
      </c>
    </row>
    <row r="5" spans="1:3" ht="17.25" customHeight="1" x14ac:dyDescent="0.4">
      <c r="A5" s="15" t="s">
        <v>590</v>
      </c>
      <c r="B5" s="10" t="s">
        <v>589</v>
      </c>
      <c r="C5" s="13">
        <v>600</v>
      </c>
    </row>
    <row r="6" spans="1:3" ht="17.25" customHeight="1" x14ac:dyDescent="0.4">
      <c r="A6" s="15" t="s">
        <v>593</v>
      </c>
      <c r="B6" s="10" t="s">
        <v>592</v>
      </c>
      <c r="C6" s="13">
        <v>600</v>
      </c>
    </row>
    <row r="7" spans="1:3" ht="17.25" customHeight="1" x14ac:dyDescent="0.4">
      <c r="A7" s="15" t="s">
        <v>596</v>
      </c>
      <c r="B7" s="10" t="s">
        <v>595</v>
      </c>
      <c r="C7" s="13">
        <v>600</v>
      </c>
    </row>
    <row r="8" spans="1:3" ht="17.25" customHeight="1" x14ac:dyDescent="0.4">
      <c r="A8" s="15" t="s">
        <v>599</v>
      </c>
      <c r="B8" s="10" t="s">
        <v>598</v>
      </c>
      <c r="C8" s="13">
        <v>600</v>
      </c>
    </row>
    <row r="9" spans="1:3" ht="17.25" customHeight="1" x14ac:dyDescent="0.4">
      <c r="A9" s="15" t="s">
        <v>602</v>
      </c>
      <c r="B9" s="10" t="s">
        <v>601</v>
      </c>
      <c r="C9" s="13">
        <v>600</v>
      </c>
    </row>
    <row r="10" spans="1:3" ht="17.25" customHeight="1" x14ac:dyDescent="0.4">
      <c r="A10" s="15" t="s">
        <v>605</v>
      </c>
      <c r="B10" s="10" t="s">
        <v>604</v>
      </c>
      <c r="C10" s="13">
        <v>600</v>
      </c>
    </row>
    <row r="11" spans="1:3" ht="17.25" customHeight="1" x14ac:dyDescent="0.4">
      <c r="A11" s="15" t="s">
        <v>608</v>
      </c>
      <c r="B11" s="10" t="s">
        <v>607</v>
      </c>
      <c r="C11" s="13">
        <v>600</v>
      </c>
    </row>
    <row r="12" spans="1:3" ht="17.25" customHeight="1" x14ac:dyDescent="0.4">
      <c r="A12" s="15" t="s">
        <v>611</v>
      </c>
      <c r="B12" s="10" t="s">
        <v>610</v>
      </c>
      <c r="C12" s="13">
        <v>600</v>
      </c>
    </row>
    <row r="13" spans="1:3" ht="17.25" customHeight="1" x14ac:dyDescent="0.4">
      <c r="A13" s="15" t="s">
        <v>614</v>
      </c>
      <c r="B13" s="10" t="s">
        <v>613</v>
      </c>
      <c r="C13" s="13">
        <v>600</v>
      </c>
    </row>
    <row r="14" spans="1:3" ht="17.25" customHeight="1" x14ac:dyDescent="0.4">
      <c r="A14" s="15" t="s">
        <v>617</v>
      </c>
      <c r="B14" s="10" t="s">
        <v>616</v>
      </c>
      <c r="C14" s="13">
        <v>600</v>
      </c>
    </row>
    <row r="15" spans="1:3" ht="17.25" customHeight="1" x14ac:dyDescent="0.4">
      <c r="A15" s="15" t="s">
        <v>620</v>
      </c>
      <c r="B15" s="10" t="s">
        <v>619</v>
      </c>
      <c r="C15" s="13">
        <v>600</v>
      </c>
    </row>
    <row r="16" spans="1:3" ht="17.25" customHeight="1" x14ac:dyDescent="0.4">
      <c r="A16" s="15" t="s">
        <v>623</v>
      </c>
      <c r="B16" s="10" t="s">
        <v>622</v>
      </c>
      <c r="C16" s="13">
        <v>600</v>
      </c>
    </row>
    <row r="17" spans="1:3" ht="17.25" customHeight="1" x14ac:dyDescent="0.4">
      <c r="A17" s="15" t="s">
        <v>626</v>
      </c>
      <c r="B17" s="10" t="s">
        <v>625</v>
      </c>
      <c r="C17" s="13">
        <v>600</v>
      </c>
    </row>
    <row r="18" spans="1:3" ht="17.25" customHeight="1" x14ac:dyDescent="0.4">
      <c r="A18" s="15" t="s">
        <v>629</v>
      </c>
      <c r="B18" s="10" t="s">
        <v>628</v>
      </c>
      <c r="C18" s="13">
        <v>600</v>
      </c>
    </row>
    <row r="19" spans="1:3" ht="17.25" customHeight="1" x14ac:dyDescent="0.4">
      <c r="A19" s="15" t="s">
        <v>632</v>
      </c>
      <c r="B19" s="10" t="s">
        <v>631</v>
      </c>
      <c r="C19" s="13">
        <v>600</v>
      </c>
    </row>
    <row r="20" spans="1:3" ht="17.25" customHeight="1" x14ac:dyDescent="0.4">
      <c r="A20" s="15" t="s">
        <v>635</v>
      </c>
      <c r="B20" s="10" t="s">
        <v>634</v>
      </c>
      <c r="C20" s="13">
        <v>600</v>
      </c>
    </row>
    <row r="21" spans="1:3" ht="17.25" customHeight="1" x14ac:dyDescent="0.4">
      <c r="A21" s="15" t="s">
        <v>638</v>
      </c>
      <c r="B21" s="10" t="s">
        <v>637</v>
      </c>
      <c r="C21" s="13">
        <v>600</v>
      </c>
    </row>
    <row r="22" spans="1:3" ht="17.25" customHeight="1" x14ac:dyDescent="0.4">
      <c r="A22" s="15" t="s">
        <v>641</v>
      </c>
      <c r="B22" s="10" t="s">
        <v>640</v>
      </c>
      <c r="C22" s="13">
        <v>600</v>
      </c>
    </row>
    <row r="23" spans="1:3" ht="17.25" customHeight="1" x14ac:dyDescent="0.4">
      <c r="A23" s="15" t="s">
        <v>644</v>
      </c>
      <c r="B23" s="10" t="s">
        <v>643</v>
      </c>
      <c r="C23" s="13">
        <v>600</v>
      </c>
    </row>
    <row r="24" spans="1:3" ht="17.25" customHeight="1" x14ac:dyDescent="0.4">
      <c r="A24" s="15" t="s">
        <v>647</v>
      </c>
      <c r="B24" s="10" t="s">
        <v>646</v>
      </c>
      <c r="C24" s="13">
        <v>800</v>
      </c>
    </row>
    <row r="25" spans="1:3" ht="17.25" customHeight="1" x14ac:dyDescent="0.4">
      <c r="A25" s="15" t="s">
        <v>650</v>
      </c>
      <c r="B25" s="10" t="s">
        <v>649</v>
      </c>
      <c r="C25" s="13">
        <v>600</v>
      </c>
    </row>
    <row r="26" spans="1:3" ht="17.25" customHeight="1" x14ac:dyDescent="0.4">
      <c r="A26" s="15" t="s">
        <v>653</v>
      </c>
      <c r="B26" s="10" t="s">
        <v>652</v>
      </c>
      <c r="C26" s="13">
        <v>800</v>
      </c>
    </row>
    <row r="27" spans="1:3" ht="17.25" customHeight="1" x14ac:dyDescent="0.4">
      <c r="A27" s="15" t="s">
        <v>656</v>
      </c>
      <c r="B27" s="10" t="s">
        <v>655</v>
      </c>
      <c r="C27" s="13">
        <v>800</v>
      </c>
    </row>
    <row r="28" spans="1:3" ht="17.25" customHeight="1" x14ac:dyDescent="0.4">
      <c r="A28" s="15" t="s">
        <v>659</v>
      </c>
      <c r="B28" s="10" t="s">
        <v>658</v>
      </c>
      <c r="C28" s="13">
        <v>800</v>
      </c>
    </row>
    <row r="29" spans="1:3" ht="17.25" customHeight="1" x14ac:dyDescent="0.4">
      <c r="A29" s="15" t="s">
        <v>662</v>
      </c>
      <c r="B29" s="10" t="s">
        <v>661</v>
      </c>
      <c r="C29" s="13">
        <v>600</v>
      </c>
    </row>
    <row r="30" spans="1:3" ht="17.25" customHeight="1" x14ac:dyDescent="0.4">
      <c r="A30" s="15" t="s">
        <v>665</v>
      </c>
      <c r="B30" s="10" t="s">
        <v>664</v>
      </c>
      <c r="C30" s="13">
        <v>1400</v>
      </c>
    </row>
    <row r="31" spans="1:3" ht="17.25" customHeight="1" x14ac:dyDescent="0.4">
      <c r="A31" s="15" t="s">
        <v>668</v>
      </c>
      <c r="B31" s="10" t="s">
        <v>667</v>
      </c>
      <c r="C31" s="13">
        <v>1400</v>
      </c>
    </row>
    <row r="32" spans="1:3" ht="17.25" customHeight="1" x14ac:dyDescent="0.4">
      <c r="A32" s="15" t="s">
        <v>671</v>
      </c>
      <c r="B32" s="10" t="s">
        <v>670</v>
      </c>
      <c r="C32" s="13">
        <v>1400</v>
      </c>
    </row>
    <row r="33" spans="1:3" ht="17.25" customHeight="1" x14ac:dyDescent="0.4">
      <c r="A33" s="15" t="s">
        <v>674</v>
      </c>
      <c r="B33" s="10" t="s">
        <v>673</v>
      </c>
      <c r="C33" s="13">
        <v>1400</v>
      </c>
    </row>
    <row r="34" spans="1:3" ht="17.25" customHeight="1" x14ac:dyDescent="0.4">
      <c r="A34" s="15" t="s">
        <v>677</v>
      </c>
      <c r="B34" s="10" t="s">
        <v>676</v>
      </c>
      <c r="C34" s="13">
        <v>1400</v>
      </c>
    </row>
    <row r="35" spans="1:3" ht="17.25" customHeight="1" x14ac:dyDescent="0.4">
      <c r="A35" s="15" t="s">
        <v>680</v>
      </c>
      <c r="B35" s="10" t="s">
        <v>679</v>
      </c>
      <c r="C35" s="13">
        <v>1400</v>
      </c>
    </row>
    <row r="36" spans="1:3" ht="17.25" customHeight="1" x14ac:dyDescent="0.4">
      <c r="A36" s="15" t="s">
        <v>683</v>
      </c>
      <c r="B36" s="10" t="s">
        <v>682</v>
      </c>
      <c r="C36" s="13">
        <v>1400</v>
      </c>
    </row>
    <row r="37" spans="1:3" ht="17.25" customHeight="1" x14ac:dyDescent="0.4">
      <c r="A37" s="15" t="s">
        <v>686</v>
      </c>
      <c r="B37" s="10" t="s">
        <v>685</v>
      </c>
      <c r="C37" s="13">
        <v>2000</v>
      </c>
    </row>
    <row r="38" spans="1:3" ht="17.25" customHeight="1" x14ac:dyDescent="0.4">
      <c r="A38" s="15" t="s">
        <v>689</v>
      </c>
      <c r="B38" s="10" t="s">
        <v>688</v>
      </c>
      <c r="C38" s="13">
        <v>2000</v>
      </c>
    </row>
    <row r="39" spans="1:3" ht="17.25" customHeight="1" x14ac:dyDescent="0.4">
      <c r="A39" s="15" t="s">
        <v>692</v>
      </c>
      <c r="B39" s="10" t="s">
        <v>691</v>
      </c>
      <c r="C39" s="13">
        <v>2000</v>
      </c>
    </row>
    <row r="40" spans="1:3" ht="17.25" customHeight="1" x14ac:dyDescent="0.4">
      <c r="A40" s="15" t="s">
        <v>695</v>
      </c>
      <c r="B40" s="10" t="s">
        <v>694</v>
      </c>
      <c r="C40" s="13">
        <v>2000</v>
      </c>
    </row>
    <row r="41" spans="1:3" ht="17.25" customHeight="1" x14ac:dyDescent="0.4">
      <c r="A41" s="15" t="s">
        <v>698</v>
      </c>
      <c r="B41" s="10" t="s">
        <v>697</v>
      </c>
      <c r="C41" s="13">
        <v>1400</v>
      </c>
    </row>
    <row r="42" spans="1:3" ht="17.25" customHeight="1" x14ac:dyDescent="0.4">
      <c r="A42" s="15" t="s">
        <v>701</v>
      </c>
      <c r="B42" s="10" t="s">
        <v>700</v>
      </c>
      <c r="C42" s="13">
        <v>1400</v>
      </c>
    </row>
    <row r="43" spans="1:3" ht="17.25" customHeight="1" x14ac:dyDescent="0.4">
      <c r="A43" s="15" t="s">
        <v>704</v>
      </c>
      <c r="B43" s="10" t="s">
        <v>703</v>
      </c>
      <c r="C43" s="13">
        <v>1400</v>
      </c>
    </row>
    <row r="44" spans="1:3" ht="17.25" customHeight="1" x14ac:dyDescent="0.4">
      <c r="A44" s="15" t="s">
        <v>707</v>
      </c>
      <c r="B44" s="10" t="s">
        <v>706</v>
      </c>
      <c r="C44" s="13">
        <v>1400</v>
      </c>
    </row>
    <row r="45" spans="1:3" ht="17.25" customHeight="1" x14ac:dyDescent="0.4">
      <c r="A45" s="15" t="s">
        <v>710</v>
      </c>
      <c r="B45" s="10" t="s">
        <v>709</v>
      </c>
      <c r="C45" s="13">
        <v>1400</v>
      </c>
    </row>
    <row r="46" spans="1:3" ht="17.25" customHeight="1" x14ac:dyDescent="0.4">
      <c r="A46" s="15" t="s">
        <v>713</v>
      </c>
      <c r="B46" s="10" t="s">
        <v>712</v>
      </c>
      <c r="C46" s="13">
        <v>1400</v>
      </c>
    </row>
    <row r="47" spans="1:3" ht="17.25" customHeight="1" x14ac:dyDescent="0.4">
      <c r="A47" s="15" t="s">
        <v>716</v>
      </c>
      <c r="B47" s="10" t="s">
        <v>715</v>
      </c>
      <c r="C47" s="13">
        <v>1400</v>
      </c>
    </row>
    <row r="48" spans="1:3" ht="17.25" customHeight="1" x14ac:dyDescent="0.4">
      <c r="A48" s="15" t="s">
        <v>719</v>
      </c>
      <c r="B48" s="10" t="s">
        <v>718</v>
      </c>
      <c r="C48" s="13">
        <v>1400</v>
      </c>
    </row>
    <row r="49" spans="1:3" ht="17.25" customHeight="1" x14ac:dyDescent="0.4">
      <c r="A49" s="15" t="s">
        <v>722</v>
      </c>
      <c r="B49" s="10" t="s">
        <v>721</v>
      </c>
      <c r="C49" s="13">
        <v>1400</v>
      </c>
    </row>
    <row r="50" spans="1:3" ht="17.25" customHeight="1" x14ac:dyDescent="0.4">
      <c r="A50" s="15" t="s">
        <v>725</v>
      </c>
      <c r="B50" s="10" t="s">
        <v>724</v>
      </c>
      <c r="C50" s="13">
        <v>1200</v>
      </c>
    </row>
    <row r="51" spans="1:3" ht="17.25" customHeight="1" x14ac:dyDescent="0.4">
      <c r="A51" s="15" t="s">
        <v>728</v>
      </c>
      <c r="B51" s="10" t="s">
        <v>727</v>
      </c>
      <c r="C51" s="13">
        <v>1200</v>
      </c>
    </row>
    <row r="52" spans="1:3" ht="17.25" customHeight="1" x14ac:dyDescent="0.4">
      <c r="A52" s="15" t="s">
        <v>731</v>
      </c>
      <c r="B52" s="10" t="s">
        <v>730</v>
      </c>
      <c r="C52" s="13">
        <v>1200</v>
      </c>
    </row>
    <row r="53" spans="1:3" ht="17.25" customHeight="1" x14ac:dyDescent="0.4">
      <c r="A53" s="15" t="s">
        <v>734</v>
      </c>
      <c r="B53" s="10" t="s">
        <v>733</v>
      </c>
      <c r="C53" s="13">
        <v>1200</v>
      </c>
    </row>
    <row r="54" spans="1:3" ht="17.25" customHeight="1" x14ac:dyDescent="0.4">
      <c r="A54" s="15" t="s">
        <v>737</v>
      </c>
      <c r="B54" s="10" t="s">
        <v>736</v>
      </c>
      <c r="C54" s="13">
        <v>1200</v>
      </c>
    </row>
    <row r="55" spans="1:3" ht="17.25" customHeight="1" x14ac:dyDescent="0.4">
      <c r="A55" s="15" t="s">
        <v>740</v>
      </c>
      <c r="B55" s="10" t="s">
        <v>739</v>
      </c>
      <c r="C55" s="13">
        <v>2000</v>
      </c>
    </row>
    <row r="56" spans="1:3" ht="17.25" customHeight="1" x14ac:dyDescent="0.4">
      <c r="A56" s="15" t="s">
        <v>743</v>
      </c>
      <c r="B56" s="10" t="s">
        <v>742</v>
      </c>
      <c r="C56" s="13">
        <v>2000</v>
      </c>
    </row>
    <row r="57" spans="1:3" ht="17.25" customHeight="1" x14ac:dyDescent="0.4">
      <c r="A57" s="15" t="s">
        <v>746</v>
      </c>
      <c r="B57" s="10" t="s">
        <v>745</v>
      </c>
      <c r="C57" s="13">
        <v>800</v>
      </c>
    </row>
    <row r="58" spans="1:3" ht="17.25" customHeight="1" x14ac:dyDescent="0.4">
      <c r="A58" s="15" t="s">
        <v>749</v>
      </c>
      <c r="B58" s="10" t="s">
        <v>748</v>
      </c>
      <c r="C58" s="13">
        <v>800</v>
      </c>
    </row>
    <row r="59" spans="1:3" ht="17.25" customHeight="1" x14ac:dyDescent="0.4">
      <c r="A59" s="15" t="s">
        <v>752</v>
      </c>
      <c r="B59" s="10" t="s">
        <v>751</v>
      </c>
      <c r="C59" s="13">
        <v>800</v>
      </c>
    </row>
    <row r="60" spans="1:3" ht="17.25" customHeight="1" x14ac:dyDescent="0.4">
      <c r="A60" s="15" t="s">
        <v>755</v>
      </c>
      <c r="B60" s="10" t="s">
        <v>754</v>
      </c>
      <c r="C60" s="13">
        <v>800</v>
      </c>
    </row>
    <row r="61" spans="1:3" ht="17.25" customHeight="1" x14ac:dyDescent="0.4">
      <c r="A61" s="15" t="s">
        <v>758</v>
      </c>
      <c r="B61" s="10" t="s">
        <v>757</v>
      </c>
      <c r="C61" s="13">
        <v>800</v>
      </c>
    </row>
    <row r="62" spans="1:3" ht="17.25" customHeight="1" x14ac:dyDescent="0.4">
      <c r="A62" s="15" t="s">
        <v>761</v>
      </c>
      <c r="B62" s="10" t="s">
        <v>760</v>
      </c>
      <c r="C62" s="13">
        <v>800</v>
      </c>
    </row>
    <row r="63" spans="1:3" ht="17.25" customHeight="1" x14ac:dyDescent="0.4">
      <c r="A63" s="15" t="s">
        <v>764</v>
      </c>
      <c r="B63" s="10" t="s">
        <v>763</v>
      </c>
      <c r="C63" s="13">
        <v>800</v>
      </c>
    </row>
    <row r="64" spans="1:3" ht="17.25" customHeight="1" x14ac:dyDescent="0.4">
      <c r="A64" s="15" t="s">
        <v>767</v>
      </c>
      <c r="B64" s="10" t="s">
        <v>766</v>
      </c>
      <c r="C64" s="13">
        <v>800</v>
      </c>
    </row>
    <row r="65" spans="1:3" ht="17.25" customHeight="1" x14ac:dyDescent="0.4">
      <c r="A65" s="15" t="s">
        <v>770</v>
      </c>
      <c r="B65" s="10" t="s">
        <v>769</v>
      </c>
      <c r="C65" s="13">
        <v>800</v>
      </c>
    </row>
    <row r="66" spans="1:3" ht="17.25" customHeight="1" x14ac:dyDescent="0.4">
      <c r="A66" s="15" t="s">
        <v>773</v>
      </c>
      <c r="B66" s="10" t="s">
        <v>772</v>
      </c>
      <c r="C66" s="13">
        <v>800</v>
      </c>
    </row>
    <row r="67" spans="1:3" ht="17.25" customHeight="1" x14ac:dyDescent="0.4">
      <c r="A67" s="15" t="s">
        <v>776</v>
      </c>
      <c r="B67" s="10" t="s">
        <v>775</v>
      </c>
      <c r="C67" s="13">
        <v>800</v>
      </c>
    </row>
    <row r="68" spans="1:3" ht="17.25" customHeight="1" x14ac:dyDescent="0.4">
      <c r="A68" s="15" t="s">
        <v>779</v>
      </c>
      <c r="B68" s="10" t="s">
        <v>778</v>
      </c>
      <c r="C68" s="13">
        <v>800</v>
      </c>
    </row>
    <row r="69" spans="1:3" ht="17.25" customHeight="1" x14ac:dyDescent="0.4">
      <c r="A69" s="15" t="s">
        <v>782</v>
      </c>
      <c r="B69" s="10" t="s">
        <v>781</v>
      </c>
      <c r="C69" s="13">
        <v>800</v>
      </c>
    </row>
    <row r="70" spans="1:3" ht="17.25" customHeight="1" x14ac:dyDescent="0.4">
      <c r="A70" s="15" t="s">
        <v>785</v>
      </c>
      <c r="B70" s="10" t="s">
        <v>784</v>
      </c>
      <c r="C70" s="13">
        <v>800</v>
      </c>
    </row>
    <row r="71" spans="1:3" ht="17.25" customHeight="1" x14ac:dyDescent="0.4">
      <c r="A71" s="15" t="s">
        <v>788</v>
      </c>
      <c r="B71" s="10" t="s">
        <v>787</v>
      </c>
      <c r="C71" s="13">
        <v>800</v>
      </c>
    </row>
    <row r="72" spans="1:3" ht="17.25" customHeight="1" x14ac:dyDescent="0.4">
      <c r="A72" s="15" t="s">
        <v>791</v>
      </c>
      <c r="B72" s="10" t="s">
        <v>790</v>
      </c>
      <c r="C72" s="13">
        <v>800</v>
      </c>
    </row>
    <row r="73" spans="1:3" ht="17.25" customHeight="1" x14ac:dyDescent="0.4">
      <c r="A73" s="15" t="s">
        <v>794</v>
      </c>
      <c r="B73" s="10" t="s">
        <v>793</v>
      </c>
      <c r="C73" s="13">
        <v>800</v>
      </c>
    </row>
    <row r="74" spans="1:3" ht="17.25" customHeight="1" x14ac:dyDescent="0.4">
      <c r="A74" s="15" t="s">
        <v>797</v>
      </c>
      <c r="B74" s="10" t="s">
        <v>796</v>
      </c>
      <c r="C74" s="13">
        <v>800</v>
      </c>
    </row>
    <row r="75" spans="1:3" ht="17.25" customHeight="1" x14ac:dyDescent="0.4">
      <c r="A75" s="15" t="s">
        <v>800</v>
      </c>
      <c r="B75" s="10" t="s">
        <v>799</v>
      </c>
      <c r="C75" s="13">
        <v>5500</v>
      </c>
    </row>
    <row r="76" spans="1:3" ht="17.25" customHeight="1" x14ac:dyDescent="0.4">
      <c r="A76" s="15" t="s">
        <v>803</v>
      </c>
      <c r="B76" s="10" t="s">
        <v>802</v>
      </c>
      <c r="C76" s="13">
        <v>5500</v>
      </c>
    </row>
    <row r="77" spans="1:3" ht="17.25" customHeight="1" x14ac:dyDescent="0.4">
      <c r="A77" s="15" t="s">
        <v>806</v>
      </c>
      <c r="B77" s="10" t="s">
        <v>805</v>
      </c>
      <c r="C77" s="13">
        <v>5500</v>
      </c>
    </row>
    <row r="78" spans="1:3" ht="17.25" customHeight="1" x14ac:dyDescent="0.4">
      <c r="A78" s="15" t="s">
        <v>809</v>
      </c>
      <c r="B78" s="10" t="s">
        <v>808</v>
      </c>
      <c r="C78" s="13">
        <v>5500</v>
      </c>
    </row>
    <row r="79" spans="1:3" ht="17.25" customHeight="1" x14ac:dyDescent="0.4">
      <c r="A79" s="15" t="s">
        <v>812</v>
      </c>
      <c r="B79" s="10" t="s">
        <v>811</v>
      </c>
      <c r="C79" s="13">
        <v>6500</v>
      </c>
    </row>
    <row r="80" spans="1:3" ht="17.25" customHeight="1" x14ac:dyDescent="0.4">
      <c r="A80" s="15" t="s">
        <v>815</v>
      </c>
      <c r="B80" s="10" t="s">
        <v>814</v>
      </c>
      <c r="C80" s="13">
        <v>6000</v>
      </c>
    </row>
    <row r="81" spans="1:3" ht="17.25" customHeight="1" x14ac:dyDescent="0.4">
      <c r="A81" s="15" t="s">
        <v>818</v>
      </c>
      <c r="B81" s="10" t="s">
        <v>817</v>
      </c>
      <c r="C81" s="13">
        <v>6000</v>
      </c>
    </row>
    <row r="82" spans="1:3" ht="17.25" customHeight="1" x14ac:dyDescent="0.4">
      <c r="A82" s="15" t="s">
        <v>821</v>
      </c>
      <c r="B82" s="10" t="s">
        <v>820</v>
      </c>
      <c r="C82" s="13">
        <v>6000</v>
      </c>
    </row>
    <row r="83" spans="1:3" ht="17.25" customHeight="1" x14ac:dyDescent="0.4">
      <c r="A83" s="15" t="s">
        <v>824</v>
      </c>
      <c r="B83" s="10" t="s">
        <v>823</v>
      </c>
      <c r="C83" s="13">
        <v>6000</v>
      </c>
    </row>
    <row r="84" spans="1:3" ht="17.25" customHeight="1" x14ac:dyDescent="0.4">
      <c r="A84" s="15" t="s">
        <v>827</v>
      </c>
      <c r="B84" s="10" t="s">
        <v>826</v>
      </c>
      <c r="C84" s="13">
        <v>8000</v>
      </c>
    </row>
    <row r="85" spans="1:3" ht="17.25" customHeight="1" x14ac:dyDescent="0.4">
      <c r="A85" s="15" t="s">
        <v>830</v>
      </c>
      <c r="B85" s="10" t="s">
        <v>829</v>
      </c>
      <c r="C85" s="13">
        <v>2800</v>
      </c>
    </row>
    <row r="86" spans="1:3" ht="17.25" customHeight="1" x14ac:dyDescent="0.4">
      <c r="A86" s="15" t="s">
        <v>833</v>
      </c>
      <c r="B86" s="10" t="s">
        <v>832</v>
      </c>
      <c r="C86" s="13">
        <v>2800</v>
      </c>
    </row>
    <row r="87" spans="1:3" ht="17.25" customHeight="1" x14ac:dyDescent="0.4">
      <c r="A87" s="15" t="s">
        <v>836</v>
      </c>
      <c r="B87" s="10" t="s">
        <v>835</v>
      </c>
      <c r="C87" s="13">
        <v>2000</v>
      </c>
    </row>
    <row r="88" spans="1:3" ht="17.25" customHeight="1" x14ac:dyDescent="0.4">
      <c r="A88" s="15" t="s">
        <v>839</v>
      </c>
      <c r="B88" s="10" t="s">
        <v>838</v>
      </c>
      <c r="C88" s="13">
        <v>800</v>
      </c>
    </row>
    <row r="89" spans="1:3" ht="17.25" customHeight="1" x14ac:dyDescent="0.4">
      <c r="A89" s="15" t="s">
        <v>842</v>
      </c>
      <c r="B89" s="10" t="s">
        <v>841</v>
      </c>
      <c r="C89" s="13">
        <v>600</v>
      </c>
    </row>
    <row r="90" spans="1:3" ht="17.25" customHeight="1" x14ac:dyDescent="0.4">
      <c r="A90" s="15" t="s">
        <v>845</v>
      </c>
      <c r="B90" s="10" t="s">
        <v>844</v>
      </c>
      <c r="C90" s="13">
        <v>800</v>
      </c>
    </row>
    <row r="91" spans="1:3" ht="17.25" customHeight="1" x14ac:dyDescent="0.4">
      <c r="A91" s="15" t="s">
        <v>951</v>
      </c>
      <c r="B91" s="10" t="s">
        <v>950</v>
      </c>
      <c r="C91" s="13">
        <v>600</v>
      </c>
    </row>
    <row r="92" spans="1:3" ht="17.25" customHeight="1" x14ac:dyDescent="0.4">
      <c r="A92" s="15" t="s">
        <v>954</v>
      </c>
      <c r="B92" s="10" t="s">
        <v>953</v>
      </c>
      <c r="C92" s="13">
        <v>600</v>
      </c>
    </row>
    <row r="93" spans="1:3" ht="17.25" customHeight="1" x14ac:dyDescent="0.4">
      <c r="A93" s="15" t="s">
        <v>957</v>
      </c>
      <c r="B93" s="10" t="s">
        <v>956</v>
      </c>
      <c r="C93" s="13">
        <v>600</v>
      </c>
    </row>
    <row r="94" spans="1:3" ht="17.25" customHeight="1" x14ac:dyDescent="0.4">
      <c r="A94" s="15" t="s">
        <v>960</v>
      </c>
      <c r="B94" s="10" t="s">
        <v>959</v>
      </c>
      <c r="C94" s="13">
        <v>600</v>
      </c>
    </row>
    <row r="95" spans="1:3" ht="17.25" customHeight="1" x14ac:dyDescent="0.4">
      <c r="A95" s="15" t="s">
        <v>963</v>
      </c>
      <c r="B95" s="10" t="s">
        <v>962</v>
      </c>
      <c r="C95" s="13">
        <v>600</v>
      </c>
    </row>
    <row r="96" spans="1:3" ht="17.25" customHeight="1" x14ac:dyDescent="0.4">
      <c r="A96" s="15" t="s">
        <v>966</v>
      </c>
      <c r="B96" s="10" t="s">
        <v>965</v>
      </c>
      <c r="C96" s="13">
        <v>600</v>
      </c>
    </row>
    <row r="97" spans="1:3" ht="17.25" customHeight="1" x14ac:dyDescent="0.4">
      <c r="A97" s="15" t="s">
        <v>969</v>
      </c>
      <c r="B97" s="10" t="s">
        <v>968</v>
      </c>
      <c r="C97" s="13">
        <v>600</v>
      </c>
    </row>
    <row r="98" spans="1:3" ht="17.25" customHeight="1" x14ac:dyDescent="0.4">
      <c r="A98" s="15" t="s">
        <v>972</v>
      </c>
      <c r="B98" s="10" t="s">
        <v>971</v>
      </c>
      <c r="C98" s="13">
        <v>600</v>
      </c>
    </row>
    <row r="99" spans="1:3" ht="17.25" customHeight="1" x14ac:dyDescent="0.4">
      <c r="A99" s="15" t="s">
        <v>975</v>
      </c>
      <c r="B99" s="10" t="s">
        <v>974</v>
      </c>
      <c r="C99" s="13">
        <v>600</v>
      </c>
    </row>
    <row r="100" spans="1:3" ht="17.25" customHeight="1" x14ac:dyDescent="0.4">
      <c r="A100" s="15" t="s">
        <v>978</v>
      </c>
      <c r="B100" s="10" t="s">
        <v>977</v>
      </c>
      <c r="C100" s="13">
        <v>600</v>
      </c>
    </row>
    <row r="101" spans="1:3" ht="17.25" customHeight="1" x14ac:dyDescent="0.4">
      <c r="A101" s="15" t="s">
        <v>981</v>
      </c>
      <c r="B101" s="10" t="s">
        <v>980</v>
      </c>
      <c r="C101" s="13">
        <v>600</v>
      </c>
    </row>
    <row r="102" spans="1:3" ht="17.25" customHeight="1" x14ac:dyDescent="0.4">
      <c r="A102" s="15" t="s">
        <v>984</v>
      </c>
      <c r="B102" s="10" t="s">
        <v>983</v>
      </c>
      <c r="C102" s="13">
        <v>600</v>
      </c>
    </row>
    <row r="103" spans="1:3" ht="17.25" customHeight="1" x14ac:dyDescent="0.4">
      <c r="A103" s="15" t="s">
        <v>987</v>
      </c>
      <c r="B103" s="10" t="s">
        <v>986</v>
      </c>
      <c r="C103" s="13">
        <v>600</v>
      </c>
    </row>
    <row r="104" spans="1:3" ht="17.25" customHeight="1" x14ac:dyDescent="0.4">
      <c r="A104" s="15" t="s">
        <v>990</v>
      </c>
      <c r="B104" s="10" t="s">
        <v>989</v>
      </c>
      <c r="C104" s="13">
        <v>600</v>
      </c>
    </row>
    <row r="105" spans="1:3" ht="17.25" customHeight="1" x14ac:dyDescent="0.4">
      <c r="A105" s="15" t="s">
        <v>993</v>
      </c>
      <c r="B105" s="10" t="s">
        <v>992</v>
      </c>
      <c r="C105" s="13">
        <v>600</v>
      </c>
    </row>
    <row r="106" spans="1:3" ht="17.25" customHeight="1" x14ac:dyDescent="0.4">
      <c r="A106" s="15" t="s">
        <v>996</v>
      </c>
      <c r="B106" s="10" t="s">
        <v>995</v>
      </c>
      <c r="C106" s="13">
        <v>600</v>
      </c>
    </row>
    <row r="107" spans="1:3" ht="17.25" customHeight="1" x14ac:dyDescent="0.4">
      <c r="A107" s="15" t="s">
        <v>999</v>
      </c>
      <c r="B107" s="10" t="s">
        <v>998</v>
      </c>
      <c r="C107" s="13">
        <v>600</v>
      </c>
    </row>
    <row r="108" spans="1:3" ht="17.25" customHeight="1" x14ac:dyDescent="0.4">
      <c r="A108" s="15" t="s">
        <v>1002</v>
      </c>
      <c r="B108" s="10" t="s">
        <v>1001</v>
      </c>
      <c r="C108" s="13">
        <v>600</v>
      </c>
    </row>
    <row r="109" spans="1:3" ht="17.25" customHeight="1" x14ac:dyDescent="0.4">
      <c r="A109" s="15" t="s">
        <v>1005</v>
      </c>
      <c r="B109" s="10" t="s">
        <v>1004</v>
      </c>
      <c r="C109" s="13">
        <v>600</v>
      </c>
    </row>
    <row r="110" spans="1:3" ht="17.25" customHeight="1" x14ac:dyDescent="0.4">
      <c r="A110" s="15" t="s">
        <v>1008</v>
      </c>
      <c r="B110" s="10" t="s">
        <v>1007</v>
      </c>
      <c r="C110" s="13">
        <v>600</v>
      </c>
    </row>
    <row r="111" spans="1:3" ht="17.25" customHeight="1" x14ac:dyDescent="0.4">
      <c r="A111" s="15" t="s">
        <v>1011</v>
      </c>
      <c r="B111" s="10" t="s">
        <v>1010</v>
      </c>
      <c r="C111" s="13">
        <v>600</v>
      </c>
    </row>
    <row r="112" spans="1:3" ht="17.25" customHeight="1" x14ac:dyDescent="0.4">
      <c r="A112" s="15" t="s">
        <v>1014</v>
      </c>
      <c r="B112" s="10" t="s">
        <v>1013</v>
      </c>
      <c r="C112" s="13">
        <v>600</v>
      </c>
    </row>
    <row r="113" spans="1:3" ht="17.25" customHeight="1" x14ac:dyDescent="0.4">
      <c r="A113" s="15" t="s">
        <v>1017</v>
      </c>
      <c r="B113" s="10" t="s">
        <v>1016</v>
      </c>
      <c r="C113" s="13">
        <v>600</v>
      </c>
    </row>
    <row r="114" spans="1:3" ht="17.25" customHeight="1" x14ac:dyDescent="0.4">
      <c r="A114" s="15" t="s">
        <v>1020</v>
      </c>
      <c r="B114" s="10" t="s">
        <v>1019</v>
      </c>
      <c r="C114" s="13">
        <v>600</v>
      </c>
    </row>
    <row r="115" spans="1:3" ht="17.25" customHeight="1" x14ac:dyDescent="0.4">
      <c r="A115" s="15" t="s">
        <v>1119</v>
      </c>
      <c r="B115" s="10" t="s">
        <v>1118</v>
      </c>
      <c r="C115" s="13">
        <v>1000</v>
      </c>
    </row>
    <row r="116" spans="1:3" ht="17.25" customHeight="1" x14ac:dyDescent="0.4">
      <c r="A116" s="15" t="s">
        <v>1131</v>
      </c>
      <c r="B116" s="10" t="s">
        <v>1130</v>
      </c>
      <c r="C116" s="13">
        <v>1000</v>
      </c>
    </row>
    <row r="117" spans="1:3" ht="17.25" customHeight="1" x14ac:dyDescent="0.4">
      <c r="A117" s="15" t="s">
        <v>1134</v>
      </c>
      <c r="B117" s="10" t="s">
        <v>1133</v>
      </c>
      <c r="C117" s="13">
        <v>800</v>
      </c>
    </row>
    <row r="118" spans="1:3" ht="17.25" customHeight="1" x14ac:dyDescent="0.4">
      <c r="A118" s="15" t="s">
        <v>1023</v>
      </c>
      <c r="B118" s="10" t="s">
        <v>1022</v>
      </c>
      <c r="C118" s="13">
        <v>800</v>
      </c>
    </row>
    <row r="119" spans="1:3" ht="17.25" customHeight="1" x14ac:dyDescent="0.4">
      <c r="A119" s="15" t="s">
        <v>1026</v>
      </c>
      <c r="B119" s="10" t="s">
        <v>1025</v>
      </c>
      <c r="C119" s="13">
        <v>800</v>
      </c>
    </row>
    <row r="120" spans="1:3" ht="17.25" customHeight="1" x14ac:dyDescent="0.4">
      <c r="A120" s="15" t="s">
        <v>1029</v>
      </c>
      <c r="B120" s="10" t="s">
        <v>1028</v>
      </c>
      <c r="C120" s="13">
        <v>800</v>
      </c>
    </row>
    <row r="121" spans="1:3" ht="17.25" customHeight="1" x14ac:dyDescent="0.4">
      <c r="A121" s="15" t="s">
        <v>1032</v>
      </c>
      <c r="B121" s="10" t="s">
        <v>1031</v>
      </c>
      <c r="C121" s="13">
        <v>800</v>
      </c>
    </row>
    <row r="122" spans="1:3" ht="17.25" customHeight="1" x14ac:dyDescent="0.4">
      <c r="A122" s="15" t="s">
        <v>1035</v>
      </c>
      <c r="B122" s="10" t="s">
        <v>1034</v>
      </c>
      <c r="C122" s="13">
        <v>800</v>
      </c>
    </row>
    <row r="123" spans="1:3" ht="17.25" customHeight="1" x14ac:dyDescent="0.4">
      <c r="A123" s="15" t="s">
        <v>1038</v>
      </c>
      <c r="B123" s="10" t="s">
        <v>1037</v>
      </c>
      <c r="C123" s="13">
        <v>800</v>
      </c>
    </row>
    <row r="124" spans="1:3" ht="17.25" customHeight="1" x14ac:dyDescent="0.4">
      <c r="A124" s="15" t="s">
        <v>1041</v>
      </c>
      <c r="B124" s="10" t="s">
        <v>1040</v>
      </c>
      <c r="C124" s="13">
        <v>800</v>
      </c>
    </row>
    <row r="125" spans="1:3" ht="17.25" customHeight="1" x14ac:dyDescent="0.4">
      <c r="A125" s="15" t="s">
        <v>1044</v>
      </c>
      <c r="B125" s="10" t="s">
        <v>1043</v>
      </c>
      <c r="C125" s="13">
        <v>800</v>
      </c>
    </row>
    <row r="126" spans="1:3" ht="17.25" customHeight="1" x14ac:dyDescent="0.4">
      <c r="A126" s="15" t="s">
        <v>1047</v>
      </c>
      <c r="B126" s="10" t="s">
        <v>1046</v>
      </c>
      <c r="C126" s="13">
        <v>800</v>
      </c>
    </row>
    <row r="127" spans="1:3" ht="17.25" customHeight="1" x14ac:dyDescent="0.4">
      <c r="A127" s="15" t="s">
        <v>1050</v>
      </c>
      <c r="B127" s="10" t="s">
        <v>1049</v>
      </c>
      <c r="C127" s="13">
        <v>800</v>
      </c>
    </row>
    <row r="128" spans="1:3" ht="17.25" customHeight="1" x14ac:dyDescent="0.4">
      <c r="A128" s="15" t="s">
        <v>1053</v>
      </c>
      <c r="B128" s="10" t="s">
        <v>1052</v>
      </c>
      <c r="C128" s="13">
        <v>800</v>
      </c>
    </row>
    <row r="129" spans="1:3" ht="17.25" customHeight="1" x14ac:dyDescent="0.4">
      <c r="A129" s="15" t="s">
        <v>1056</v>
      </c>
      <c r="B129" s="10" t="s">
        <v>1055</v>
      </c>
      <c r="C129" s="13">
        <v>800</v>
      </c>
    </row>
    <row r="130" spans="1:3" ht="17.25" customHeight="1" x14ac:dyDescent="0.4">
      <c r="A130" s="15" t="s">
        <v>1059</v>
      </c>
      <c r="B130" s="10" t="s">
        <v>1058</v>
      </c>
      <c r="C130" s="13">
        <v>1400</v>
      </c>
    </row>
    <row r="131" spans="1:3" ht="17.25" customHeight="1" x14ac:dyDescent="0.4">
      <c r="A131" s="15" t="s">
        <v>1062</v>
      </c>
      <c r="B131" s="10" t="s">
        <v>1061</v>
      </c>
      <c r="C131" s="13">
        <v>1400</v>
      </c>
    </row>
    <row r="132" spans="1:3" ht="17.25" customHeight="1" x14ac:dyDescent="0.4">
      <c r="A132" s="15" t="s">
        <v>1066</v>
      </c>
      <c r="B132" s="10" t="s">
        <v>1065</v>
      </c>
      <c r="C132" s="13">
        <v>1500</v>
      </c>
    </row>
    <row r="133" spans="1:3" ht="17.25" customHeight="1" x14ac:dyDescent="0.4">
      <c r="A133" s="15" t="s">
        <v>1069</v>
      </c>
      <c r="B133" s="10" t="s">
        <v>1068</v>
      </c>
      <c r="C133" s="13">
        <v>1500</v>
      </c>
    </row>
    <row r="134" spans="1:3" ht="17.25" customHeight="1" x14ac:dyDescent="0.4">
      <c r="A134" s="15" t="s">
        <v>1072</v>
      </c>
      <c r="B134" s="10" t="s">
        <v>1071</v>
      </c>
      <c r="C134" s="13">
        <v>1500</v>
      </c>
    </row>
    <row r="135" spans="1:3" ht="17.25" customHeight="1" x14ac:dyDescent="0.4">
      <c r="A135" s="15" t="s">
        <v>1075</v>
      </c>
      <c r="B135" s="10" t="s">
        <v>1074</v>
      </c>
      <c r="C135" s="13">
        <v>2000</v>
      </c>
    </row>
    <row r="136" spans="1:3" ht="17.25" customHeight="1" x14ac:dyDescent="0.4">
      <c r="A136" s="15" t="s">
        <v>1063</v>
      </c>
      <c r="B136" s="10" t="s">
        <v>1077</v>
      </c>
      <c r="C136" s="13">
        <v>1400</v>
      </c>
    </row>
    <row r="137" spans="1:3" ht="17.25" customHeight="1" x14ac:dyDescent="0.4">
      <c r="A137" s="15" t="s">
        <v>1080</v>
      </c>
      <c r="B137" s="10" t="s">
        <v>1079</v>
      </c>
      <c r="C137" s="13">
        <v>1500</v>
      </c>
    </row>
    <row r="138" spans="1:3" ht="17.25" customHeight="1" x14ac:dyDescent="0.4">
      <c r="A138" s="15" t="s">
        <v>1083</v>
      </c>
      <c r="B138" s="10" t="s">
        <v>1082</v>
      </c>
      <c r="C138" s="13">
        <v>2000</v>
      </c>
    </row>
    <row r="139" spans="1:3" ht="17.25" customHeight="1" x14ac:dyDescent="0.4">
      <c r="A139" s="15" t="s">
        <v>1086</v>
      </c>
      <c r="B139" s="10" t="s">
        <v>1085</v>
      </c>
      <c r="C139" s="13">
        <v>1500</v>
      </c>
    </row>
    <row r="140" spans="1:3" ht="17.25" customHeight="1" x14ac:dyDescent="0.4">
      <c r="A140" s="15" t="s">
        <v>1089</v>
      </c>
      <c r="B140" s="10" t="s">
        <v>1088</v>
      </c>
      <c r="C140" s="13">
        <v>2000</v>
      </c>
    </row>
    <row r="141" spans="1:3" ht="17.25" customHeight="1" x14ac:dyDescent="0.4">
      <c r="A141" s="15" t="s">
        <v>1092</v>
      </c>
      <c r="B141" s="10" t="s">
        <v>1091</v>
      </c>
      <c r="C141" s="13">
        <v>2000</v>
      </c>
    </row>
    <row r="142" spans="1:3" ht="17.25" customHeight="1" x14ac:dyDescent="0.4">
      <c r="A142" s="15" t="s">
        <v>1095</v>
      </c>
      <c r="B142" s="10" t="s">
        <v>1094</v>
      </c>
      <c r="C142" s="13">
        <v>2000</v>
      </c>
    </row>
    <row r="143" spans="1:3" ht="17.25" customHeight="1" x14ac:dyDescent="0.4">
      <c r="A143" s="15" t="s">
        <v>1098</v>
      </c>
      <c r="B143" s="10" t="s">
        <v>1097</v>
      </c>
      <c r="C143" s="13">
        <v>2000</v>
      </c>
    </row>
    <row r="144" spans="1:3" ht="17.25" customHeight="1" x14ac:dyDescent="0.4">
      <c r="A144" s="15" t="s">
        <v>1101</v>
      </c>
      <c r="B144" s="10" t="s">
        <v>1100</v>
      </c>
      <c r="C144" s="13">
        <v>2000</v>
      </c>
    </row>
    <row r="145" spans="1:3" ht="17.25" customHeight="1" x14ac:dyDescent="0.4">
      <c r="A145" s="15" t="s">
        <v>1104</v>
      </c>
      <c r="B145" s="10" t="s">
        <v>1103</v>
      </c>
      <c r="C145" s="13">
        <v>2000</v>
      </c>
    </row>
    <row r="146" spans="1:3" ht="17.25" customHeight="1" x14ac:dyDescent="0.4">
      <c r="A146" s="15" t="s">
        <v>1107</v>
      </c>
      <c r="B146" s="10" t="s">
        <v>1106</v>
      </c>
      <c r="C146" s="13">
        <v>2000</v>
      </c>
    </row>
    <row r="147" spans="1:3" ht="17.25" customHeight="1" x14ac:dyDescent="0.4">
      <c r="A147" s="15" t="s">
        <v>1110</v>
      </c>
      <c r="B147" s="10" t="s">
        <v>1109</v>
      </c>
      <c r="C147" s="13">
        <v>2000</v>
      </c>
    </row>
    <row r="148" spans="1:3" ht="17.25" customHeight="1" x14ac:dyDescent="0.4">
      <c r="A148" s="15" t="s">
        <v>1113</v>
      </c>
      <c r="B148" s="10" t="s">
        <v>1112</v>
      </c>
      <c r="C148" s="13">
        <v>2000</v>
      </c>
    </row>
    <row r="149" spans="1:3" ht="17.25" customHeight="1" x14ac:dyDescent="0.4">
      <c r="A149" s="15" t="s">
        <v>1116</v>
      </c>
      <c r="B149" s="10" t="s">
        <v>1115</v>
      </c>
      <c r="C149" s="13">
        <v>2000</v>
      </c>
    </row>
    <row r="150" spans="1:3" ht="17.25" customHeight="1" x14ac:dyDescent="0.4">
      <c r="A150" s="15" t="s">
        <v>1122</v>
      </c>
      <c r="B150" s="10" t="s">
        <v>1121</v>
      </c>
      <c r="C150" s="13">
        <v>1400</v>
      </c>
    </row>
    <row r="151" spans="1:3" ht="17.25" customHeight="1" x14ac:dyDescent="0.4">
      <c r="A151" s="15" t="s">
        <v>1125</v>
      </c>
      <c r="B151" s="10" t="s">
        <v>1124</v>
      </c>
      <c r="C151" s="13">
        <v>1400</v>
      </c>
    </row>
    <row r="152" spans="1:3" ht="17.25" customHeight="1" x14ac:dyDescent="0.4">
      <c r="A152" s="15" t="s">
        <v>1128</v>
      </c>
      <c r="B152" s="10" t="s">
        <v>1127</v>
      </c>
      <c r="C152" s="13">
        <v>1400</v>
      </c>
    </row>
    <row r="153" spans="1:3" ht="17.25" customHeight="1" x14ac:dyDescent="0.4">
      <c r="A153" s="15" t="s">
        <v>1137</v>
      </c>
      <c r="B153" s="10" t="s">
        <v>1136</v>
      </c>
      <c r="C153" s="13">
        <v>1400</v>
      </c>
    </row>
    <row r="154" spans="1:3" ht="17.25" customHeight="1" x14ac:dyDescent="0.4">
      <c r="A154" s="15" t="s">
        <v>1140</v>
      </c>
      <c r="B154" s="10" t="s">
        <v>1139</v>
      </c>
      <c r="C154" s="13">
        <v>1500</v>
      </c>
    </row>
    <row r="155" spans="1:3" ht="17.25" customHeight="1" x14ac:dyDescent="0.4">
      <c r="A155" s="15" t="s">
        <v>1143</v>
      </c>
      <c r="B155" s="10" t="s">
        <v>1142</v>
      </c>
      <c r="C155" s="13">
        <v>1500</v>
      </c>
    </row>
    <row r="156" spans="1:3" ht="17.25" customHeight="1" x14ac:dyDescent="0.4">
      <c r="A156" s="15" t="s">
        <v>1146</v>
      </c>
      <c r="B156" s="10" t="s">
        <v>1145</v>
      </c>
      <c r="C156" s="13">
        <v>1400</v>
      </c>
    </row>
    <row r="157" spans="1:3" ht="17.25" customHeight="1" x14ac:dyDescent="0.4">
      <c r="A157" s="15" t="s">
        <v>1149</v>
      </c>
      <c r="B157" s="10" t="s">
        <v>1148</v>
      </c>
      <c r="C157" s="13">
        <v>1400</v>
      </c>
    </row>
    <row r="158" spans="1:3" ht="17.25" customHeight="1" x14ac:dyDescent="0.4">
      <c r="A158" s="15" t="s">
        <v>1152</v>
      </c>
      <c r="B158" s="10" t="s">
        <v>1151</v>
      </c>
      <c r="C158" s="13">
        <v>5500</v>
      </c>
    </row>
    <row r="159" spans="1:3" ht="17.25" customHeight="1" x14ac:dyDescent="0.4">
      <c r="A159" s="15" t="s">
        <v>1155</v>
      </c>
      <c r="B159" s="10" t="s">
        <v>1154</v>
      </c>
      <c r="C159" s="13">
        <v>3000</v>
      </c>
    </row>
    <row r="160" spans="1:3" ht="17.25" customHeight="1" x14ac:dyDescent="0.4">
      <c r="A160" s="15" t="s">
        <v>1158</v>
      </c>
      <c r="B160" s="10" t="s">
        <v>1157</v>
      </c>
      <c r="C160" s="13">
        <v>3000</v>
      </c>
    </row>
    <row r="161" spans="1:3" ht="17.25" customHeight="1" x14ac:dyDescent="0.4">
      <c r="A161" s="15" t="s">
        <v>1161</v>
      </c>
      <c r="B161" s="10" t="s">
        <v>1160</v>
      </c>
      <c r="C161" s="13">
        <v>3000</v>
      </c>
    </row>
    <row r="162" spans="1:3" ht="17.25" customHeight="1" x14ac:dyDescent="0.4">
      <c r="A162" s="15" t="s">
        <v>1164</v>
      </c>
      <c r="B162" s="10" t="s">
        <v>1163</v>
      </c>
      <c r="C162" s="13">
        <v>3000</v>
      </c>
    </row>
    <row r="163" spans="1:3" ht="17.25" customHeight="1" x14ac:dyDescent="0.4">
      <c r="A163" s="15" t="s">
        <v>1167</v>
      </c>
      <c r="B163" s="10" t="s">
        <v>1166</v>
      </c>
      <c r="C163" s="13">
        <v>3000</v>
      </c>
    </row>
    <row r="164" spans="1:3" ht="17.25" customHeight="1" x14ac:dyDescent="0.4">
      <c r="A164" s="15" t="s">
        <v>1170</v>
      </c>
      <c r="B164" s="10" t="s">
        <v>1169</v>
      </c>
      <c r="C164" s="13">
        <v>3000</v>
      </c>
    </row>
    <row r="165" spans="1:3" ht="17.25" customHeight="1" x14ac:dyDescent="0.4">
      <c r="A165" s="15" t="s">
        <v>1173</v>
      </c>
      <c r="B165" s="10" t="s">
        <v>1172</v>
      </c>
      <c r="C165" s="13">
        <v>3000</v>
      </c>
    </row>
    <row r="166" spans="1:3" ht="17.25" customHeight="1" x14ac:dyDescent="0.4">
      <c r="A166" s="15" t="s">
        <v>1176</v>
      </c>
      <c r="B166" s="10" t="s">
        <v>1175</v>
      </c>
      <c r="C166" s="13">
        <v>3000</v>
      </c>
    </row>
    <row r="167" spans="1:3" ht="17.25" customHeight="1" x14ac:dyDescent="0.4">
      <c r="A167" s="15" t="s">
        <v>1179</v>
      </c>
      <c r="B167" s="10" t="s">
        <v>1178</v>
      </c>
      <c r="C167" s="13">
        <v>3000</v>
      </c>
    </row>
    <row r="168" spans="1:3" ht="17.25" customHeight="1" x14ac:dyDescent="0.4">
      <c r="A168" s="15" t="s">
        <v>1266</v>
      </c>
      <c r="B168" s="10" t="s">
        <v>1265</v>
      </c>
      <c r="C168" s="13">
        <v>3500</v>
      </c>
    </row>
    <row r="169" spans="1:3" ht="17.25" customHeight="1" x14ac:dyDescent="0.4">
      <c r="A169" s="15" t="s">
        <v>1269</v>
      </c>
      <c r="B169" s="10" t="s">
        <v>1268</v>
      </c>
      <c r="C169" s="13">
        <v>3500</v>
      </c>
    </row>
    <row r="170" spans="1:3" ht="17.25" customHeight="1" x14ac:dyDescent="0.4">
      <c r="A170" s="15" t="s">
        <v>1272</v>
      </c>
      <c r="B170" s="10" t="s">
        <v>1271</v>
      </c>
      <c r="C170" s="13">
        <v>12500</v>
      </c>
    </row>
    <row r="171" spans="1:3" ht="17.25" customHeight="1" x14ac:dyDescent="0.4">
      <c r="A171" s="15" t="s">
        <v>1275</v>
      </c>
      <c r="B171" s="10" t="s">
        <v>1274</v>
      </c>
      <c r="C171" s="13">
        <v>11500</v>
      </c>
    </row>
    <row r="172" spans="1:3" ht="17.25" customHeight="1" x14ac:dyDescent="0.4">
      <c r="A172" s="15" t="s">
        <v>1278</v>
      </c>
      <c r="B172" s="10" t="s">
        <v>1277</v>
      </c>
      <c r="C172" s="13">
        <v>10500</v>
      </c>
    </row>
    <row r="173" spans="1:3" ht="17.25" customHeight="1" x14ac:dyDescent="0.4">
      <c r="A173" s="15" t="s">
        <v>1282</v>
      </c>
      <c r="B173" s="10" t="s">
        <v>1280</v>
      </c>
      <c r="C173" s="13">
        <v>10500</v>
      </c>
    </row>
    <row r="174" spans="1:3" ht="17.25" customHeight="1" x14ac:dyDescent="0.4">
      <c r="A174" s="15" t="s">
        <v>1285</v>
      </c>
      <c r="B174" s="10" t="s">
        <v>1284</v>
      </c>
      <c r="C174" s="13">
        <v>2500</v>
      </c>
    </row>
    <row r="175" spans="1:3" ht="17.25" customHeight="1" x14ac:dyDescent="0.4">
      <c r="A175" s="15" t="s">
        <v>1288</v>
      </c>
      <c r="B175" s="10" t="s">
        <v>1287</v>
      </c>
      <c r="C175" s="13">
        <v>2500</v>
      </c>
    </row>
    <row r="176" spans="1:3" ht="17.25" customHeight="1" x14ac:dyDescent="0.4">
      <c r="A176" s="15" t="s">
        <v>1291</v>
      </c>
      <c r="B176" s="10" t="s">
        <v>1290</v>
      </c>
      <c r="C176" s="13">
        <v>2500</v>
      </c>
    </row>
    <row r="177" spans="1:3" ht="17.25" customHeight="1" x14ac:dyDescent="0.4">
      <c r="A177" s="15" t="s">
        <v>1294</v>
      </c>
      <c r="B177" s="10" t="s">
        <v>1293</v>
      </c>
      <c r="C177" s="13">
        <v>2500</v>
      </c>
    </row>
    <row r="178" spans="1:3" ht="17.25" customHeight="1" x14ac:dyDescent="0.4">
      <c r="A178" s="15" t="s">
        <v>1297</v>
      </c>
      <c r="B178" s="10" t="s">
        <v>1296</v>
      </c>
      <c r="C178" s="13">
        <v>2500</v>
      </c>
    </row>
    <row r="179" spans="1:3" ht="17.25" customHeight="1" x14ac:dyDescent="0.4">
      <c r="A179" s="15" t="s">
        <v>1300</v>
      </c>
      <c r="B179" s="10" t="s">
        <v>1299</v>
      </c>
      <c r="C179" s="13">
        <v>2500</v>
      </c>
    </row>
    <row r="180" spans="1:3" ht="17.25" customHeight="1" x14ac:dyDescent="0.4">
      <c r="A180" s="15" t="s">
        <v>1303</v>
      </c>
      <c r="B180" s="10" t="s">
        <v>1302</v>
      </c>
      <c r="C180" s="13">
        <v>2500</v>
      </c>
    </row>
    <row r="181" spans="1:3" ht="17.25" customHeight="1" x14ac:dyDescent="0.4">
      <c r="A181" s="15" t="s">
        <v>1306</v>
      </c>
      <c r="B181" s="10" t="s">
        <v>1305</v>
      </c>
      <c r="C181" s="13">
        <v>3000</v>
      </c>
    </row>
    <row r="182" spans="1:3" ht="17.25" customHeight="1" x14ac:dyDescent="0.4">
      <c r="A182" s="15" t="s">
        <v>1309</v>
      </c>
      <c r="B182" s="10" t="s">
        <v>1308</v>
      </c>
      <c r="C182" s="13">
        <v>3000</v>
      </c>
    </row>
    <row r="183" spans="1:3" ht="17.25" customHeight="1" x14ac:dyDescent="0.4">
      <c r="A183" s="15" t="s">
        <v>1312</v>
      </c>
      <c r="B183" s="10" t="s">
        <v>1311</v>
      </c>
      <c r="C183" s="13">
        <v>2500</v>
      </c>
    </row>
    <row r="184" spans="1:3" ht="17.25" customHeight="1" x14ac:dyDescent="0.4">
      <c r="A184" s="15" t="s">
        <v>1315</v>
      </c>
      <c r="B184" s="10" t="s">
        <v>1314</v>
      </c>
      <c r="C184" s="13">
        <v>2500</v>
      </c>
    </row>
    <row r="185" spans="1:3" ht="17.25" customHeight="1" x14ac:dyDescent="0.4">
      <c r="A185" s="15" t="s">
        <v>1318</v>
      </c>
      <c r="B185" s="10" t="s">
        <v>1317</v>
      </c>
      <c r="C185" s="13">
        <v>2500</v>
      </c>
    </row>
    <row r="186" spans="1:3" ht="17.25" customHeight="1" x14ac:dyDescent="0.4">
      <c r="A186" s="15" t="s">
        <v>1321</v>
      </c>
      <c r="B186" s="10" t="s">
        <v>1320</v>
      </c>
      <c r="C186" s="13">
        <v>3000</v>
      </c>
    </row>
    <row r="187" spans="1:3" ht="17.25" customHeight="1" x14ac:dyDescent="0.4">
      <c r="A187" s="15" t="s">
        <v>1324</v>
      </c>
      <c r="B187" s="10" t="s">
        <v>1323</v>
      </c>
      <c r="C187" s="13">
        <v>3000</v>
      </c>
    </row>
    <row r="188" spans="1:3" ht="17.25" customHeight="1" x14ac:dyDescent="0.4">
      <c r="A188" s="15" t="s">
        <v>1327</v>
      </c>
      <c r="B188" s="10" t="s">
        <v>1326</v>
      </c>
      <c r="C188" s="13">
        <v>3000</v>
      </c>
    </row>
    <row r="189" spans="1:3" ht="17.25" customHeight="1" x14ac:dyDescent="0.4">
      <c r="A189" s="15" t="s">
        <v>1330</v>
      </c>
      <c r="B189" s="10" t="s">
        <v>1329</v>
      </c>
      <c r="C189" s="13">
        <v>3000</v>
      </c>
    </row>
    <row r="190" spans="1:3" ht="17.25" customHeight="1" x14ac:dyDescent="0.4">
      <c r="A190" s="15" t="s">
        <v>1333</v>
      </c>
      <c r="B190" s="10" t="s">
        <v>1332</v>
      </c>
      <c r="C190" s="13">
        <v>2800</v>
      </c>
    </row>
    <row r="191" spans="1:3" ht="17.25" customHeight="1" x14ac:dyDescent="0.4">
      <c r="A191" s="15" t="s">
        <v>1336</v>
      </c>
      <c r="B191" s="10" t="s">
        <v>1335</v>
      </c>
      <c r="C191" s="13">
        <v>2800</v>
      </c>
    </row>
    <row r="192" spans="1:3" ht="17.25" customHeight="1" x14ac:dyDescent="0.4">
      <c r="A192" s="15" t="s">
        <v>1339</v>
      </c>
      <c r="B192" s="10" t="s">
        <v>1338</v>
      </c>
      <c r="C192" s="13">
        <v>2800</v>
      </c>
    </row>
    <row r="193" spans="1:3" ht="17.25" customHeight="1" x14ac:dyDescent="0.4">
      <c r="A193" s="15" t="s">
        <v>1342</v>
      </c>
      <c r="B193" s="10" t="s">
        <v>1341</v>
      </c>
      <c r="C193" s="13">
        <v>9800</v>
      </c>
    </row>
    <row r="194" spans="1:3" ht="17.25" customHeight="1" x14ac:dyDescent="0.4">
      <c r="A194" s="15" t="s">
        <v>1345</v>
      </c>
      <c r="B194" s="10" t="s">
        <v>1344</v>
      </c>
      <c r="C194" s="13">
        <v>9800</v>
      </c>
    </row>
    <row r="195" spans="1:3" ht="17.25" customHeight="1" x14ac:dyDescent="0.4">
      <c r="A195" s="15" t="s">
        <v>1348</v>
      </c>
      <c r="B195" s="10" t="s">
        <v>1347</v>
      </c>
      <c r="C195" s="13">
        <v>9800</v>
      </c>
    </row>
    <row r="196" spans="1:3" ht="17.25" customHeight="1" x14ac:dyDescent="0.4">
      <c r="A196" s="15" t="s">
        <v>1351</v>
      </c>
      <c r="B196" s="10" t="s">
        <v>1350</v>
      </c>
      <c r="C196" s="13">
        <v>10500</v>
      </c>
    </row>
    <row r="197" spans="1:3" ht="17.25" customHeight="1" x14ac:dyDescent="0.4">
      <c r="A197" s="15" t="s">
        <v>1354</v>
      </c>
      <c r="B197" s="10" t="s">
        <v>1353</v>
      </c>
      <c r="C197" s="13">
        <v>10500</v>
      </c>
    </row>
    <row r="198" spans="1:3" ht="17.25" customHeight="1" x14ac:dyDescent="0.4">
      <c r="A198" s="15" t="s">
        <v>1357</v>
      </c>
      <c r="B198" s="10" t="s">
        <v>1356</v>
      </c>
      <c r="C198" s="13">
        <v>10500</v>
      </c>
    </row>
    <row r="199" spans="1:3" ht="17.25" customHeight="1" x14ac:dyDescent="0.4">
      <c r="A199" s="15" t="s">
        <v>1360</v>
      </c>
      <c r="B199" s="10" t="s">
        <v>1359</v>
      </c>
      <c r="C199" s="13">
        <v>10500</v>
      </c>
    </row>
    <row r="200" spans="1:3" ht="17.25" customHeight="1" x14ac:dyDescent="0.4">
      <c r="A200" s="15" t="s">
        <v>1363</v>
      </c>
      <c r="B200" s="10" t="s">
        <v>1362</v>
      </c>
      <c r="C200" s="13">
        <v>14900</v>
      </c>
    </row>
    <row r="201" spans="1:3" ht="17.25" customHeight="1" x14ac:dyDescent="0.4">
      <c r="A201" s="15" t="s">
        <v>308</v>
      </c>
      <c r="B201" s="10" t="s">
        <v>307</v>
      </c>
      <c r="C201" s="13">
        <v>600</v>
      </c>
    </row>
    <row r="202" spans="1:3" ht="17.25" customHeight="1" x14ac:dyDescent="0.4">
      <c r="A202" s="15" t="s">
        <v>311</v>
      </c>
      <c r="B202" s="10" t="s">
        <v>310</v>
      </c>
      <c r="C202" s="13">
        <v>600</v>
      </c>
    </row>
    <row r="203" spans="1:3" ht="17.25" customHeight="1" x14ac:dyDescent="0.4">
      <c r="A203" s="15" t="s">
        <v>314</v>
      </c>
      <c r="B203" s="10" t="s">
        <v>313</v>
      </c>
      <c r="C203" s="13">
        <v>600</v>
      </c>
    </row>
    <row r="204" spans="1:3" ht="17.25" customHeight="1" x14ac:dyDescent="0.4">
      <c r="A204" s="15" t="s">
        <v>317</v>
      </c>
      <c r="B204" s="10" t="s">
        <v>316</v>
      </c>
      <c r="C204" s="13">
        <v>600</v>
      </c>
    </row>
    <row r="205" spans="1:3" ht="17.25" customHeight="1" x14ac:dyDescent="0.4">
      <c r="A205" s="15" t="s">
        <v>320</v>
      </c>
      <c r="B205" s="10" t="s">
        <v>319</v>
      </c>
      <c r="C205" s="13">
        <v>600</v>
      </c>
    </row>
    <row r="206" spans="1:3" ht="17.25" customHeight="1" x14ac:dyDescent="0.4">
      <c r="A206" s="15" t="s">
        <v>323</v>
      </c>
      <c r="B206" s="10" t="s">
        <v>322</v>
      </c>
      <c r="C206" s="13">
        <v>600</v>
      </c>
    </row>
    <row r="207" spans="1:3" ht="17.25" customHeight="1" x14ac:dyDescent="0.4">
      <c r="A207" s="15" t="s">
        <v>326</v>
      </c>
      <c r="B207" s="10" t="s">
        <v>325</v>
      </c>
      <c r="C207" s="13">
        <v>600</v>
      </c>
    </row>
    <row r="208" spans="1:3" ht="17.25" customHeight="1" x14ac:dyDescent="0.4">
      <c r="A208" s="15" t="s">
        <v>329</v>
      </c>
      <c r="B208" s="10" t="s">
        <v>328</v>
      </c>
      <c r="C208" s="13">
        <v>600</v>
      </c>
    </row>
    <row r="209" spans="1:3" ht="17.25" customHeight="1" x14ac:dyDescent="0.4">
      <c r="A209" s="15" t="s">
        <v>332</v>
      </c>
      <c r="B209" s="10" t="s">
        <v>331</v>
      </c>
      <c r="C209" s="13">
        <v>600</v>
      </c>
    </row>
    <row r="210" spans="1:3" ht="17.25" customHeight="1" x14ac:dyDescent="0.4">
      <c r="A210" s="15" t="s">
        <v>335</v>
      </c>
      <c r="B210" s="10" t="s">
        <v>334</v>
      </c>
      <c r="C210" s="13">
        <v>600</v>
      </c>
    </row>
    <row r="211" spans="1:3" ht="17.25" customHeight="1" x14ac:dyDescent="0.4">
      <c r="A211" s="15" t="s">
        <v>338</v>
      </c>
      <c r="B211" s="10" t="s">
        <v>337</v>
      </c>
      <c r="C211" s="13">
        <v>600</v>
      </c>
    </row>
    <row r="212" spans="1:3" ht="17.25" customHeight="1" x14ac:dyDescent="0.4">
      <c r="A212" s="15" t="s">
        <v>341</v>
      </c>
      <c r="B212" s="10" t="s">
        <v>340</v>
      </c>
      <c r="C212" s="13">
        <v>600</v>
      </c>
    </row>
    <row r="213" spans="1:3" ht="17.25" customHeight="1" x14ac:dyDescent="0.4">
      <c r="A213" s="15" t="s">
        <v>344</v>
      </c>
      <c r="B213" s="10" t="s">
        <v>343</v>
      </c>
      <c r="C213" s="13">
        <v>600</v>
      </c>
    </row>
    <row r="214" spans="1:3" ht="17.25" customHeight="1" x14ac:dyDescent="0.4">
      <c r="A214" s="15" t="s">
        <v>347</v>
      </c>
      <c r="B214" s="10" t="s">
        <v>346</v>
      </c>
      <c r="C214" s="13">
        <v>600</v>
      </c>
    </row>
    <row r="215" spans="1:3" ht="17.25" customHeight="1" x14ac:dyDescent="0.4">
      <c r="A215" s="15" t="s">
        <v>350</v>
      </c>
      <c r="B215" s="10" t="s">
        <v>349</v>
      </c>
      <c r="C215" s="13">
        <v>600</v>
      </c>
    </row>
    <row r="216" spans="1:3" ht="17.25" customHeight="1" x14ac:dyDescent="0.4">
      <c r="A216" s="15" t="s">
        <v>353</v>
      </c>
      <c r="B216" s="10" t="s">
        <v>352</v>
      </c>
      <c r="C216" s="13">
        <v>600</v>
      </c>
    </row>
    <row r="217" spans="1:3" ht="17.25" customHeight="1" x14ac:dyDescent="0.4">
      <c r="A217" s="15" t="s">
        <v>356</v>
      </c>
      <c r="B217" s="10" t="s">
        <v>355</v>
      </c>
      <c r="C217" s="13">
        <v>600</v>
      </c>
    </row>
    <row r="218" spans="1:3" ht="17.25" customHeight="1" x14ac:dyDescent="0.4">
      <c r="A218" s="15" t="s">
        <v>359</v>
      </c>
      <c r="B218" s="10" t="s">
        <v>358</v>
      </c>
      <c r="C218" s="13">
        <v>600</v>
      </c>
    </row>
    <row r="219" spans="1:3" ht="17.25" customHeight="1" x14ac:dyDescent="0.4">
      <c r="A219" s="15" t="s">
        <v>362</v>
      </c>
      <c r="B219" s="10" t="s">
        <v>361</v>
      </c>
      <c r="C219" s="13">
        <v>600</v>
      </c>
    </row>
    <row r="220" spans="1:3" ht="17.25" customHeight="1" x14ac:dyDescent="0.4">
      <c r="A220" s="15" t="s">
        <v>365</v>
      </c>
      <c r="B220" s="10" t="s">
        <v>364</v>
      </c>
      <c r="C220" s="13">
        <v>600</v>
      </c>
    </row>
    <row r="221" spans="1:3" ht="17.25" customHeight="1" x14ac:dyDescent="0.4">
      <c r="A221" s="15" t="s">
        <v>368</v>
      </c>
      <c r="B221" s="10" t="s">
        <v>367</v>
      </c>
      <c r="C221" s="13">
        <v>600</v>
      </c>
    </row>
    <row r="222" spans="1:3" ht="17.25" customHeight="1" x14ac:dyDescent="0.4">
      <c r="A222" s="15" t="s">
        <v>371</v>
      </c>
      <c r="B222" s="10" t="s">
        <v>370</v>
      </c>
      <c r="C222" s="13">
        <v>1000</v>
      </c>
    </row>
    <row r="223" spans="1:3" ht="17.25" customHeight="1" x14ac:dyDescent="0.4">
      <c r="A223" s="15" t="s">
        <v>374</v>
      </c>
      <c r="B223" s="10" t="s">
        <v>373</v>
      </c>
      <c r="C223" s="13">
        <v>800</v>
      </c>
    </row>
    <row r="224" spans="1:3" ht="17.25" customHeight="1" x14ac:dyDescent="0.4">
      <c r="A224" s="15" t="s">
        <v>377</v>
      </c>
      <c r="B224" s="10" t="s">
        <v>376</v>
      </c>
      <c r="C224" s="13">
        <v>800</v>
      </c>
    </row>
    <row r="225" spans="1:3" ht="17.25" customHeight="1" x14ac:dyDescent="0.4">
      <c r="A225" s="15" t="s">
        <v>380</v>
      </c>
      <c r="B225" s="10" t="s">
        <v>379</v>
      </c>
      <c r="C225" s="13">
        <v>800</v>
      </c>
    </row>
    <row r="226" spans="1:3" ht="17.25" customHeight="1" x14ac:dyDescent="0.4">
      <c r="A226" s="15" t="s">
        <v>383</v>
      </c>
      <c r="B226" s="10" t="s">
        <v>382</v>
      </c>
      <c r="C226" s="13">
        <v>800</v>
      </c>
    </row>
    <row r="227" spans="1:3" ht="17.25" customHeight="1" x14ac:dyDescent="0.4">
      <c r="A227" s="15" t="s">
        <v>386</v>
      </c>
      <c r="B227" s="10" t="s">
        <v>385</v>
      </c>
      <c r="C227" s="13">
        <v>800</v>
      </c>
    </row>
    <row r="228" spans="1:3" ht="17.25" customHeight="1" x14ac:dyDescent="0.4">
      <c r="A228" s="15" t="s">
        <v>389</v>
      </c>
      <c r="B228" s="10" t="s">
        <v>388</v>
      </c>
      <c r="C228" s="13">
        <v>800</v>
      </c>
    </row>
    <row r="229" spans="1:3" ht="17.25" customHeight="1" x14ac:dyDescent="0.4">
      <c r="A229" s="15" t="s">
        <v>392</v>
      </c>
      <c r="B229" s="10" t="s">
        <v>391</v>
      </c>
      <c r="C229" s="13">
        <v>800</v>
      </c>
    </row>
    <row r="230" spans="1:3" ht="17.25" customHeight="1" x14ac:dyDescent="0.4">
      <c r="A230" s="15" t="s">
        <v>395</v>
      </c>
      <c r="B230" s="10" t="s">
        <v>394</v>
      </c>
      <c r="C230" s="13">
        <v>800</v>
      </c>
    </row>
    <row r="231" spans="1:3" ht="17.25" customHeight="1" x14ac:dyDescent="0.4">
      <c r="A231" s="15" t="s">
        <v>398</v>
      </c>
      <c r="B231" s="10" t="s">
        <v>397</v>
      </c>
      <c r="C231" s="13">
        <v>800</v>
      </c>
    </row>
    <row r="232" spans="1:3" ht="17.25" customHeight="1" x14ac:dyDescent="0.4">
      <c r="A232" s="15" t="s">
        <v>401</v>
      </c>
      <c r="B232" s="10" t="s">
        <v>400</v>
      </c>
      <c r="C232" s="13">
        <v>800</v>
      </c>
    </row>
    <row r="233" spans="1:3" ht="17.25" customHeight="1" x14ac:dyDescent="0.4">
      <c r="A233" s="15" t="s">
        <v>404</v>
      </c>
      <c r="B233" s="10" t="s">
        <v>403</v>
      </c>
      <c r="C233" s="13">
        <v>800</v>
      </c>
    </row>
    <row r="234" spans="1:3" ht="17.25" customHeight="1" x14ac:dyDescent="0.4">
      <c r="A234" s="15" t="s">
        <v>407</v>
      </c>
      <c r="B234" s="10" t="s">
        <v>406</v>
      </c>
      <c r="C234" s="13">
        <v>800</v>
      </c>
    </row>
    <row r="235" spans="1:3" ht="17.25" customHeight="1" x14ac:dyDescent="0.4">
      <c r="A235" s="15" t="s">
        <v>410</v>
      </c>
      <c r="B235" s="10" t="s">
        <v>409</v>
      </c>
      <c r="C235" s="13">
        <v>1000</v>
      </c>
    </row>
    <row r="236" spans="1:3" ht="17.25" customHeight="1" x14ac:dyDescent="0.4">
      <c r="A236" s="15" t="s">
        <v>413</v>
      </c>
      <c r="B236" s="10" t="s">
        <v>412</v>
      </c>
      <c r="C236" s="13">
        <v>1000</v>
      </c>
    </row>
    <row r="237" spans="1:3" ht="17.25" customHeight="1" x14ac:dyDescent="0.4">
      <c r="A237" s="15" t="s">
        <v>416</v>
      </c>
      <c r="B237" s="10" t="s">
        <v>415</v>
      </c>
      <c r="C237" s="13">
        <v>1200</v>
      </c>
    </row>
    <row r="238" spans="1:3" ht="17.25" customHeight="1" x14ac:dyDescent="0.4">
      <c r="A238" s="15" t="s">
        <v>419</v>
      </c>
      <c r="B238" s="10" t="s">
        <v>418</v>
      </c>
      <c r="C238" s="13">
        <v>1400</v>
      </c>
    </row>
    <row r="239" spans="1:3" ht="17.25" customHeight="1" x14ac:dyDescent="0.4">
      <c r="A239" s="15" t="s">
        <v>422</v>
      </c>
      <c r="B239" s="10" t="s">
        <v>421</v>
      </c>
      <c r="C239" s="13">
        <v>1400</v>
      </c>
    </row>
    <row r="240" spans="1:3" ht="17.25" customHeight="1" x14ac:dyDescent="0.4">
      <c r="A240" s="15" t="s">
        <v>425</v>
      </c>
      <c r="B240" s="10" t="s">
        <v>424</v>
      </c>
      <c r="C240" s="13">
        <v>1400</v>
      </c>
    </row>
    <row r="241" spans="1:3" ht="17.25" customHeight="1" x14ac:dyDescent="0.4">
      <c r="A241" s="15" t="s">
        <v>428</v>
      </c>
      <c r="B241" s="10" t="s">
        <v>427</v>
      </c>
      <c r="C241" s="13">
        <v>1400</v>
      </c>
    </row>
    <row r="242" spans="1:3" ht="17.25" customHeight="1" x14ac:dyDescent="0.4">
      <c r="A242" s="15" t="s">
        <v>431</v>
      </c>
      <c r="B242" s="10" t="s">
        <v>430</v>
      </c>
      <c r="C242" s="13">
        <v>1400</v>
      </c>
    </row>
    <row r="243" spans="1:3" ht="17.25" customHeight="1" x14ac:dyDescent="0.4">
      <c r="A243" s="15" t="s">
        <v>434</v>
      </c>
      <c r="B243" s="10" t="s">
        <v>433</v>
      </c>
      <c r="C243" s="13">
        <v>1400</v>
      </c>
    </row>
    <row r="244" spans="1:3" ht="17.25" customHeight="1" x14ac:dyDescent="0.4">
      <c r="A244" s="15" t="s">
        <v>437</v>
      </c>
      <c r="B244" s="10" t="s">
        <v>436</v>
      </c>
      <c r="C244" s="13">
        <v>1400</v>
      </c>
    </row>
    <row r="245" spans="1:3" ht="17.25" customHeight="1" x14ac:dyDescent="0.4">
      <c r="A245" s="15" t="s">
        <v>440</v>
      </c>
      <c r="B245" s="10" t="s">
        <v>439</v>
      </c>
      <c r="C245" s="13">
        <v>1400</v>
      </c>
    </row>
    <row r="246" spans="1:3" ht="17.25" customHeight="1" x14ac:dyDescent="0.4">
      <c r="A246" s="15" t="s">
        <v>443</v>
      </c>
      <c r="B246" s="10" t="s">
        <v>442</v>
      </c>
      <c r="C246" s="13">
        <v>1400</v>
      </c>
    </row>
    <row r="247" spans="1:3" ht="17.25" customHeight="1" x14ac:dyDescent="0.4">
      <c r="A247" s="15" t="s">
        <v>446</v>
      </c>
      <c r="B247" s="10" t="s">
        <v>445</v>
      </c>
      <c r="C247" s="13">
        <v>1400</v>
      </c>
    </row>
    <row r="248" spans="1:3" ht="17.25" customHeight="1" x14ac:dyDescent="0.4">
      <c r="A248" s="15" t="s">
        <v>449</v>
      </c>
      <c r="B248" s="10" t="s">
        <v>448</v>
      </c>
      <c r="C248" s="13">
        <v>1400</v>
      </c>
    </row>
    <row r="249" spans="1:3" ht="17.25" customHeight="1" x14ac:dyDescent="0.4">
      <c r="A249" s="15" t="s">
        <v>452</v>
      </c>
      <c r="B249" s="10" t="s">
        <v>451</v>
      </c>
      <c r="C249" s="13">
        <v>1400</v>
      </c>
    </row>
    <row r="250" spans="1:3" ht="17.25" customHeight="1" x14ac:dyDescent="0.4">
      <c r="A250" s="15" t="s">
        <v>455</v>
      </c>
      <c r="B250" s="10" t="s">
        <v>454</v>
      </c>
      <c r="C250" s="13">
        <v>1400</v>
      </c>
    </row>
    <row r="251" spans="1:3" ht="17.25" customHeight="1" x14ac:dyDescent="0.4">
      <c r="A251" s="15" t="s">
        <v>458</v>
      </c>
      <c r="B251" s="10" t="s">
        <v>457</v>
      </c>
      <c r="C251" s="13">
        <v>1400</v>
      </c>
    </row>
    <row r="252" spans="1:3" ht="17.25" customHeight="1" x14ac:dyDescent="0.4">
      <c r="A252" s="15" t="s">
        <v>461</v>
      </c>
      <c r="B252" s="10" t="s">
        <v>460</v>
      </c>
      <c r="C252" s="13">
        <v>1400</v>
      </c>
    </row>
    <row r="253" spans="1:3" ht="17.25" customHeight="1" x14ac:dyDescent="0.4">
      <c r="A253" s="15" t="s">
        <v>464</v>
      </c>
      <c r="B253" s="10" t="s">
        <v>463</v>
      </c>
      <c r="C253" s="13">
        <v>1400</v>
      </c>
    </row>
    <row r="254" spans="1:3" ht="17.25" customHeight="1" x14ac:dyDescent="0.4">
      <c r="A254" s="15" t="s">
        <v>467</v>
      </c>
      <c r="B254" s="10" t="s">
        <v>466</v>
      </c>
      <c r="C254" s="13">
        <v>1400</v>
      </c>
    </row>
    <row r="255" spans="1:3" ht="17.25" customHeight="1" x14ac:dyDescent="0.4">
      <c r="A255" s="15" t="s">
        <v>470</v>
      </c>
      <c r="B255" s="10" t="s">
        <v>469</v>
      </c>
      <c r="C255" s="13">
        <v>1400</v>
      </c>
    </row>
    <row r="256" spans="1:3" ht="17.25" customHeight="1" x14ac:dyDescent="0.4">
      <c r="A256" s="15" t="s">
        <v>473</v>
      </c>
      <c r="B256" s="10" t="s">
        <v>472</v>
      </c>
      <c r="C256" s="13">
        <v>1400</v>
      </c>
    </row>
    <row r="257" spans="1:3" ht="17.25" customHeight="1" x14ac:dyDescent="0.4">
      <c r="A257" s="15" t="s">
        <v>476</v>
      </c>
      <c r="B257" s="10" t="s">
        <v>475</v>
      </c>
      <c r="C257" s="13">
        <v>1400</v>
      </c>
    </row>
    <row r="258" spans="1:3" ht="17.25" customHeight="1" x14ac:dyDescent="0.4">
      <c r="A258" s="15" t="s">
        <v>479</v>
      </c>
      <c r="B258" s="10" t="s">
        <v>478</v>
      </c>
      <c r="C258" s="13">
        <v>2000</v>
      </c>
    </row>
    <row r="259" spans="1:3" ht="17.25" customHeight="1" x14ac:dyDescent="0.4">
      <c r="A259" s="15" t="s">
        <v>482</v>
      </c>
      <c r="B259" s="10" t="s">
        <v>481</v>
      </c>
      <c r="C259" s="13">
        <v>2000</v>
      </c>
    </row>
    <row r="260" spans="1:3" ht="17.25" customHeight="1" x14ac:dyDescent="0.4">
      <c r="A260" s="15" t="s">
        <v>485</v>
      </c>
      <c r="B260" s="10" t="s">
        <v>484</v>
      </c>
      <c r="C260" s="13">
        <v>2000</v>
      </c>
    </row>
    <row r="261" spans="1:3" ht="17.25" customHeight="1" x14ac:dyDescent="0.4">
      <c r="A261" s="15" t="s">
        <v>488</v>
      </c>
      <c r="B261" s="10" t="s">
        <v>487</v>
      </c>
      <c r="C261" s="13">
        <v>2000</v>
      </c>
    </row>
    <row r="262" spans="1:3" ht="17.25" customHeight="1" x14ac:dyDescent="0.4">
      <c r="A262" s="15" t="s">
        <v>491</v>
      </c>
      <c r="B262" s="10" t="s">
        <v>490</v>
      </c>
      <c r="C262" s="13">
        <v>2000</v>
      </c>
    </row>
    <row r="263" spans="1:3" ht="17.25" customHeight="1" x14ac:dyDescent="0.4">
      <c r="A263" s="15" t="s">
        <v>494</v>
      </c>
      <c r="B263" s="10" t="s">
        <v>493</v>
      </c>
      <c r="C263" s="13">
        <v>2000</v>
      </c>
    </row>
    <row r="264" spans="1:3" ht="17.25" customHeight="1" x14ac:dyDescent="0.4">
      <c r="A264" s="15" t="s">
        <v>497</v>
      </c>
      <c r="B264" s="10" t="s">
        <v>496</v>
      </c>
      <c r="C264" s="13">
        <v>2800</v>
      </c>
    </row>
    <row r="265" spans="1:3" ht="17.25" customHeight="1" x14ac:dyDescent="0.4">
      <c r="A265" s="15" t="s">
        <v>500</v>
      </c>
      <c r="B265" s="10" t="s">
        <v>499</v>
      </c>
      <c r="C265" s="13">
        <v>2800</v>
      </c>
    </row>
    <row r="266" spans="1:3" ht="17.25" customHeight="1" x14ac:dyDescent="0.4">
      <c r="A266" s="15" t="s">
        <v>503</v>
      </c>
      <c r="B266" s="10" t="s">
        <v>502</v>
      </c>
      <c r="C266" s="13">
        <v>2800</v>
      </c>
    </row>
    <row r="267" spans="1:3" ht="17.25" customHeight="1" x14ac:dyDescent="0.4">
      <c r="A267" s="15" t="s">
        <v>506</v>
      </c>
      <c r="B267" s="10" t="s">
        <v>505</v>
      </c>
      <c r="C267" s="13">
        <v>1500</v>
      </c>
    </row>
    <row r="268" spans="1:3" ht="17.25" customHeight="1" x14ac:dyDescent="0.4">
      <c r="A268" s="15" t="s">
        <v>509</v>
      </c>
      <c r="B268" s="10" t="s">
        <v>508</v>
      </c>
      <c r="C268" s="13">
        <v>1000</v>
      </c>
    </row>
    <row r="269" spans="1:3" ht="17.25" customHeight="1" x14ac:dyDescent="0.4">
      <c r="A269" s="15" t="s">
        <v>512</v>
      </c>
      <c r="B269" s="10" t="s">
        <v>511</v>
      </c>
      <c r="C269" s="13">
        <v>800</v>
      </c>
    </row>
    <row r="270" spans="1:3" ht="17.25" customHeight="1" x14ac:dyDescent="0.4">
      <c r="A270" s="15" t="s">
        <v>515</v>
      </c>
      <c r="B270" s="10" t="s">
        <v>514</v>
      </c>
      <c r="C270" s="13">
        <v>800</v>
      </c>
    </row>
    <row r="271" spans="1:3" ht="17.25" customHeight="1" x14ac:dyDescent="0.4">
      <c r="A271" s="15" t="s">
        <v>518</v>
      </c>
      <c r="B271" s="10" t="s">
        <v>517</v>
      </c>
      <c r="C271" s="13">
        <v>800</v>
      </c>
    </row>
    <row r="272" spans="1:3" ht="17.25" customHeight="1" x14ac:dyDescent="0.4">
      <c r="A272" s="15" t="s">
        <v>521</v>
      </c>
      <c r="B272" s="10" t="s">
        <v>520</v>
      </c>
      <c r="C272" s="13">
        <v>800</v>
      </c>
    </row>
    <row r="273" spans="1:3" ht="17.25" customHeight="1" x14ac:dyDescent="0.4">
      <c r="A273" s="15" t="s">
        <v>524</v>
      </c>
      <c r="B273" s="10" t="s">
        <v>523</v>
      </c>
      <c r="C273" s="13">
        <v>800</v>
      </c>
    </row>
    <row r="274" spans="1:3" ht="17.25" customHeight="1" x14ac:dyDescent="0.4">
      <c r="A274" s="15" t="s">
        <v>527</v>
      </c>
      <c r="B274" s="10" t="s">
        <v>526</v>
      </c>
      <c r="C274" s="13">
        <v>1000</v>
      </c>
    </row>
    <row r="275" spans="1:3" ht="17.25" customHeight="1" x14ac:dyDescent="0.4">
      <c r="A275" s="15" t="s">
        <v>530</v>
      </c>
      <c r="B275" s="10" t="s">
        <v>529</v>
      </c>
      <c r="C275" s="13">
        <v>6500</v>
      </c>
    </row>
    <row r="276" spans="1:3" ht="17.25" customHeight="1" x14ac:dyDescent="0.4">
      <c r="A276" s="15" t="s">
        <v>533</v>
      </c>
      <c r="B276" s="10" t="s">
        <v>532</v>
      </c>
      <c r="C276" s="13">
        <v>5500</v>
      </c>
    </row>
    <row r="277" spans="1:3" ht="17.25" customHeight="1" x14ac:dyDescent="0.4">
      <c r="A277" s="15" t="s">
        <v>536</v>
      </c>
      <c r="B277" s="10" t="s">
        <v>535</v>
      </c>
      <c r="C277" s="13">
        <v>5500</v>
      </c>
    </row>
    <row r="278" spans="1:3" ht="17.25" customHeight="1" x14ac:dyDescent="0.4">
      <c r="A278" s="15" t="s">
        <v>539</v>
      </c>
      <c r="B278" s="10" t="s">
        <v>538</v>
      </c>
      <c r="C278" s="13">
        <v>5500</v>
      </c>
    </row>
    <row r="279" spans="1:3" ht="17.25" customHeight="1" x14ac:dyDescent="0.4">
      <c r="A279" s="15" t="s">
        <v>542</v>
      </c>
      <c r="B279" s="10" t="s">
        <v>541</v>
      </c>
      <c r="C279" s="13">
        <v>5500</v>
      </c>
    </row>
    <row r="280" spans="1:3" ht="17.25" customHeight="1" x14ac:dyDescent="0.4">
      <c r="A280" s="15" t="s">
        <v>545</v>
      </c>
      <c r="B280" s="10" t="s">
        <v>544</v>
      </c>
      <c r="C280" s="13">
        <v>5500</v>
      </c>
    </row>
    <row r="281" spans="1:3" ht="17.25" customHeight="1" x14ac:dyDescent="0.4">
      <c r="A281" s="15" t="s">
        <v>548</v>
      </c>
      <c r="B281" s="10" t="s">
        <v>547</v>
      </c>
      <c r="C281" s="13">
        <v>5500</v>
      </c>
    </row>
    <row r="282" spans="1:3" ht="17.25" customHeight="1" x14ac:dyDescent="0.4">
      <c r="A282" s="15" t="s">
        <v>551</v>
      </c>
      <c r="B282" s="10" t="s">
        <v>550</v>
      </c>
      <c r="C282" s="13">
        <v>2500</v>
      </c>
    </row>
    <row r="283" spans="1:3" ht="17.25" customHeight="1" x14ac:dyDescent="0.4">
      <c r="A283" s="15" t="s">
        <v>554</v>
      </c>
      <c r="B283" s="10" t="s">
        <v>553</v>
      </c>
      <c r="C283" s="13">
        <v>5500</v>
      </c>
    </row>
    <row r="284" spans="1:3" ht="17.25" customHeight="1" x14ac:dyDescent="0.4">
      <c r="A284" s="15" t="s">
        <v>557</v>
      </c>
      <c r="B284" s="10" t="s">
        <v>556</v>
      </c>
      <c r="C284" s="13">
        <v>5500</v>
      </c>
    </row>
    <row r="285" spans="1:3" ht="17.25" customHeight="1" x14ac:dyDescent="0.4">
      <c r="A285" s="15" t="s">
        <v>560</v>
      </c>
      <c r="B285" s="10" t="s">
        <v>559</v>
      </c>
      <c r="C285" s="13">
        <v>5500</v>
      </c>
    </row>
    <row r="286" spans="1:3" ht="17.25" customHeight="1" x14ac:dyDescent="0.4">
      <c r="A286" s="15" t="s">
        <v>563</v>
      </c>
      <c r="B286" s="10" t="s">
        <v>562</v>
      </c>
      <c r="C286" s="13">
        <v>7000</v>
      </c>
    </row>
    <row r="287" spans="1:3" ht="17.25" customHeight="1" x14ac:dyDescent="0.4">
      <c r="A287" s="15" t="s">
        <v>566</v>
      </c>
      <c r="B287" s="10" t="s">
        <v>565</v>
      </c>
      <c r="C287" s="13">
        <v>7000</v>
      </c>
    </row>
    <row r="288" spans="1:3" ht="17.25" customHeight="1" x14ac:dyDescent="0.4">
      <c r="A288" s="15" t="s">
        <v>569</v>
      </c>
      <c r="B288" s="10" t="s">
        <v>568</v>
      </c>
      <c r="C288" s="13">
        <v>2900</v>
      </c>
    </row>
    <row r="289" spans="1:3" ht="17.25" customHeight="1" x14ac:dyDescent="0.4">
      <c r="A289" s="15" t="s">
        <v>572</v>
      </c>
      <c r="B289" s="10" t="s">
        <v>571</v>
      </c>
      <c r="C289" s="13">
        <v>2900</v>
      </c>
    </row>
    <row r="290" spans="1:3" ht="17.25" customHeight="1" x14ac:dyDescent="0.4">
      <c r="A290" s="15" t="s">
        <v>575</v>
      </c>
      <c r="B290" s="10" t="s">
        <v>574</v>
      </c>
      <c r="C290" s="13">
        <v>6000</v>
      </c>
    </row>
    <row r="291" spans="1:3" ht="17.25" customHeight="1" x14ac:dyDescent="0.4">
      <c r="A291" s="15" t="s">
        <v>578</v>
      </c>
      <c r="B291" s="10" t="s">
        <v>577</v>
      </c>
      <c r="C291" s="13">
        <v>6000</v>
      </c>
    </row>
    <row r="292" spans="1:3" ht="17.25" customHeight="1" x14ac:dyDescent="0.4">
      <c r="A292" s="15" t="s">
        <v>20</v>
      </c>
      <c r="B292" s="10" t="s">
        <v>19</v>
      </c>
      <c r="C292" s="13">
        <v>600</v>
      </c>
    </row>
    <row r="293" spans="1:3" ht="17.25" customHeight="1" x14ac:dyDescent="0.4">
      <c r="A293" s="15" t="s">
        <v>29</v>
      </c>
      <c r="B293" s="10" t="s">
        <v>28</v>
      </c>
      <c r="C293" s="13">
        <v>600</v>
      </c>
    </row>
    <row r="294" spans="1:3" ht="17.25" customHeight="1" x14ac:dyDescent="0.4">
      <c r="A294" s="15" t="s">
        <v>34</v>
      </c>
      <c r="B294" s="10" t="s">
        <v>33</v>
      </c>
      <c r="C294" s="13">
        <v>600</v>
      </c>
    </row>
    <row r="295" spans="1:3" ht="17.25" customHeight="1" x14ac:dyDescent="0.4">
      <c r="A295" s="15" t="s">
        <v>37</v>
      </c>
      <c r="B295" s="10" t="s">
        <v>36</v>
      </c>
      <c r="C295" s="13">
        <v>600</v>
      </c>
    </row>
    <row r="296" spans="1:3" ht="17.25" customHeight="1" x14ac:dyDescent="0.4">
      <c r="A296" s="15" t="s">
        <v>40</v>
      </c>
      <c r="B296" s="10" t="s">
        <v>39</v>
      </c>
      <c r="C296" s="13">
        <v>600</v>
      </c>
    </row>
    <row r="297" spans="1:3" ht="17.25" customHeight="1" x14ac:dyDescent="0.4">
      <c r="A297" s="15" t="s">
        <v>43</v>
      </c>
      <c r="B297" s="10" t="s">
        <v>42</v>
      </c>
      <c r="C297" s="13">
        <v>600</v>
      </c>
    </row>
    <row r="298" spans="1:3" ht="17.25" customHeight="1" x14ac:dyDescent="0.4">
      <c r="A298" s="15" t="s">
        <v>46</v>
      </c>
      <c r="B298" s="10" t="s">
        <v>45</v>
      </c>
      <c r="C298" s="13">
        <v>600</v>
      </c>
    </row>
    <row r="299" spans="1:3" ht="17.25" customHeight="1" x14ac:dyDescent="0.4">
      <c r="A299" s="15" t="s">
        <v>49</v>
      </c>
      <c r="B299" s="10" t="s">
        <v>48</v>
      </c>
      <c r="C299" s="13">
        <v>600</v>
      </c>
    </row>
    <row r="300" spans="1:3" ht="17.25" customHeight="1" x14ac:dyDescent="0.4">
      <c r="A300" s="15" t="s">
        <v>52</v>
      </c>
      <c r="B300" s="10" t="s">
        <v>51</v>
      </c>
      <c r="C300" s="13">
        <v>600</v>
      </c>
    </row>
    <row r="301" spans="1:3" ht="17.25" customHeight="1" x14ac:dyDescent="0.4">
      <c r="A301" s="15" t="s">
        <v>55</v>
      </c>
      <c r="B301" s="10" t="s">
        <v>54</v>
      </c>
      <c r="C301" s="13">
        <v>600</v>
      </c>
    </row>
    <row r="302" spans="1:3" ht="17.25" customHeight="1" x14ac:dyDescent="0.4">
      <c r="A302" s="15" t="s">
        <v>58</v>
      </c>
      <c r="B302" s="10" t="s">
        <v>57</v>
      </c>
      <c r="C302" s="13">
        <v>600</v>
      </c>
    </row>
    <row r="303" spans="1:3" ht="17.25" customHeight="1" x14ac:dyDescent="0.4">
      <c r="A303" s="15" t="s">
        <v>22</v>
      </c>
      <c r="B303" s="10" t="s">
        <v>60</v>
      </c>
      <c r="C303" s="13">
        <v>600</v>
      </c>
    </row>
    <row r="304" spans="1:3" ht="17.25" customHeight="1" x14ac:dyDescent="0.4">
      <c r="A304" s="15" t="s">
        <v>64</v>
      </c>
      <c r="B304" s="10" t="s">
        <v>63</v>
      </c>
      <c r="C304" s="13">
        <v>600</v>
      </c>
    </row>
    <row r="305" spans="1:3" ht="17.25" customHeight="1" x14ac:dyDescent="0.4">
      <c r="A305" s="15" t="s">
        <v>67</v>
      </c>
      <c r="B305" s="10" t="s">
        <v>66</v>
      </c>
      <c r="C305" s="13">
        <v>600</v>
      </c>
    </row>
    <row r="306" spans="1:3" ht="17.25" customHeight="1" x14ac:dyDescent="0.4">
      <c r="A306" s="15" t="s">
        <v>70</v>
      </c>
      <c r="B306" s="10" t="s">
        <v>69</v>
      </c>
      <c r="C306" s="13">
        <v>600</v>
      </c>
    </row>
    <row r="307" spans="1:3" ht="17.25" customHeight="1" x14ac:dyDescent="0.4">
      <c r="A307" s="15" t="s">
        <v>73</v>
      </c>
      <c r="B307" s="10" t="s">
        <v>72</v>
      </c>
      <c r="C307" s="13">
        <v>600</v>
      </c>
    </row>
    <row r="308" spans="1:3" ht="17.25" customHeight="1" x14ac:dyDescent="0.4">
      <c r="A308" s="15" t="s">
        <v>21</v>
      </c>
      <c r="B308" s="10" t="s">
        <v>75</v>
      </c>
      <c r="C308" s="13">
        <v>600</v>
      </c>
    </row>
    <row r="309" spans="1:3" ht="17.25" customHeight="1" x14ac:dyDescent="0.4">
      <c r="A309" s="15" t="s">
        <v>78</v>
      </c>
      <c r="B309" s="10" t="s">
        <v>77</v>
      </c>
      <c r="C309" s="13">
        <v>600</v>
      </c>
    </row>
    <row r="310" spans="1:3" ht="17.25" customHeight="1" x14ac:dyDescent="0.4">
      <c r="A310" s="15" t="s">
        <v>81</v>
      </c>
      <c r="B310" s="10" t="s">
        <v>80</v>
      </c>
      <c r="C310" s="13">
        <v>600</v>
      </c>
    </row>
    <row r="311" spans="1:3" ht="17.25" customHeight="1" x14ac:dyDescent="0.4">
      <c r="A311" s="15" t="s">
        <v>84</v>
      </c>
      <c r="B311" s="10" t="s">
        <v>83</v>
      </c>
      <c r="C311" s="13">
        <v>600</v>
      </c>
    </row>
    <row r="312" spans="1:3" ht="17.25" customHeight="1" x14ac:dyDescent="0.4">
      <c r="A312" s="15" t="s">
        <v>23</v>
      </c>
      <c r="B312" s="10" t="s">
        <v>86</v>
      </c>
      <c r="C312" s="13">
        <v>600</v>
      </c>
    </row>
    <row r="313" spans="1:3" ht="17.25" customHeight="1" x14ac:dyDescent="0.4">
      <c r="A313" s="15" t="s">
        <v>89</v>
      </c>
      <c r="B313" s="10" t="s">
        <v>88</v>
      </c>
      <c r="C313" s="13">
        <v>600</v>
      </c>
    </row>
    <row r="314" spans="1:3" ht="17.25" customHeight="1" x14ac:dyDescent="0.4">
      <c r="A314" s="15" t="s">
        <v>92</v>
      </c>
      <c r="B314" s="10" t="s">
        <v>91</v>
      </c>
      <c r="C314" s="13">
        <v>600</v>
      </c>
    </row>
    <row r="315" spans="1:3" ht="17.25" customHeight="1" x14ac:dyDescent="0.4">
      <c r="A315" s="15" t="s">
        <v>95</v>
      </c>
      <c r="B315" s="10" t="s">
        <v>94</v>
      </c>
      <c r="C315" s="13">
        <v>600</v>
      </c>
    </row>
    <row r="316" spans="1:3" ht="17.25" customHeight="1" x14ac:dyDescent="0.4">
      <c r="A316" s="15" t="s">
        <v>98</v>
      </c>
      <c r="B316" s="10" t="s">
        <v>97</v>
      </c>
      <c r="C316" s="13">
        <v>600</v>
      </c>
    </row>
    <row r="317" spans="1:3" ht="17.25" customHeight="1" x14ac:dyDescent="0.4">
      <c r="A317" s="15" t="s">
        <v>30</v>
      </c>
      <c r="B317" s="10" t="s">
        <v>100</v>
      </c>
      <c r="C317" s="13">
        <v>800</v>
      </c>
    </row>
    <row r="318" spans="1:3" ht="17.25" customHeight="1" x14ac:dyDescent="0.4">
      <c r="A318" s="15" t="s">
        <v>103</v>
      </c>
      <c r="B318" s="10" t="s">
        <v>102</v>
      </c>
      <c r="C318" s="13">
        <v>1000</v>
      </c>
    </row>
    <row r="319" spans="1:3" ht="17.25" customHeight="1" x14ac:dyDescent="0.4">
      <c r="A319" s="15" t="s">
        <v>106</v>
      </c>
      <c r="B319" s="10" t="s">
        <v>105</v>
      </c>
      <c r="C319" s="13">
        <v>800</v>
      </c>
    </row>
    <row r="320" spans="1:3" ht="17.25" customHeight="1" x14ac:dyDescent="0.4">
      <c r="A320" s="15" t="s">
        <v>109</v>
      </c>
      <c r="B320" s="10" t="s">
        <v>108</v>
      </c>
      <c r="C320" s="13">
        <v>800</v>
      </c>
    </row>
    <row r="321" spans="1:3" ht="17.25" customHeight="1" x14ac:dyDescent="0.4">
      <c r="A321" s="15" t="s">
        <v>112</v>
      </c>
      <c r="B321" s="10" t="s">
        <v>111</v>
      </c>
      <c r="C321" s="13">
        <v>800</v>
      </c>
    </row>
    <row r="322" spans="1:3" ht="17.25" customHeight="1" x14ac:dyDescent="0.4">
      <c r="A322" s="15" t="s">
        <v>31</v>
      </c>
      <c r="B322" s="10" t="s">
        <v>114</v>
      </c>
      <c r="C322" s="13">
        <v>800</v>
      </c>
    </row>
    <row r="323" spans="1:3" ht="17.25" customHeight="1" x14ac:dyDescent="0.4">
      <c r="A323" s="15" t="s">
        <v>117</v>
      </c>
      <c r="B323" s="10" t="s">
        <v>116</v>
      </c>
      <c r="C323" s="13">
        <v>800</v>
      </c>
    </row>
    <row r="324" spans="1:3" ht="17.25" customHeight="1" x14ac:dyDescent="0.4">
      <c r="A324" s="15" t="s">
        <v>120</v>
      </c>
      <c r="B324" s="10" t="s">
        <v>119</v>
      </c>
      <c r="C324" s="13">
        <v>1800</v>
      </c>
    </row>
    <row r="325" spans="1:3" ht="17.25" customHeight="1" x14ac:dyDescent="0.4">
      <c r="A325" s="15" t="s">
        <v>123</v>
      </c>
      <c r="B325" s="10" t="s">
        <v>122</v>
      </c>
      <c r="C325" s="13">
        <v>1800</v>
      </c>
    </row>
    <row r="326" spans="1:3" ht="17.25" customHeight="1" x14ac:dyDescent="0.4">
      <c r="A326" s="15" t="s">
        <v>126</v>
      </c>
      <c r="B326" s="10" t="s">
        <v>125</v>
      </c>
      <c r="C326" s="13">
        <v>1500</v>
      </c>
    </row>
    <row r="327" spans="1:3" ht="17.25" customHeight="1" x14ac:dyDescent="0.4">
      <c r="A327" s="15" t="s">
        <v>129</v>
      </c>
      <c r="B327" s="10" t="s">
        <v>128</v>
      </c>
      <c r="C327" s="13">
        <v>1500</v>
      </c>
    </row>
    <row r="328" spans="1:3" ht="17.25" customHeight="1" x14ac:dyDescent="0.4">
      <c r="A328" s="15" t="s">
        <v>132</v>
      </c>
      <c r="B328" s="10" t="s">
        <v>131</v>
      </c>
      <c r="C328" s="13">
        <v>1500</v>
      </c>
    </row>
    <row r="329" spans="1:3" ht="17.25" customHeight="1" x14ac:dyDescent="0.4">
      <c r="A329" s="15" t="s">
        <v>135</v>
      </c>
      <c r="B329" s="10" t="s">
        <v>134</v>
      </c>
      <c r="C329" s="13">
        <v>1400</v>
      </c>
    </row>
    <row r="330" spans="1:3" ht="17.25" customHeight="1" x14ac:dyDescent="0.4">
      <c r="A330" s="15" t="s">
        <v>138</v>
      </c>
      <c r="B330" s="10" t="s">
        <v>137</v>
      </c>
      <c r="C330" s="13">
        <v>1400</v>
      </c>
    </row>
    <row r="331" spans="1:3" ht="17.25" customHeight="1" x14ac:dyDescent="0.4">
      <c r="A331" s="15" t="s">
        <v>141</v>
      </c>
      <c r="B331" s="10" t="s">
        <v>140</v>
      </c>
      <c r="C331" s="13">
        <v>1400</v>
      </c>
    </row>
    <row r="332" spans="1:3" ht="17.25" customHeight="1" x14ac:dyDescent="0.4">
      <c r="A332" s="15" t="s">
        <v>144</v>
      </c>
      <c r="B332" s="10" t="s">
        <v>143</v>
      </c>
      <c r="C332" s="13">
        <v>1400</v>
      </c>
    </row>
    <row r="333" spans="1:3" ht="17.25" customHeight="1" x14ac:dyDescent="0.4">
      <c r="A333" s="15" t="s">
        <v>147</v>
      </c>
      <c r="B333" s="10" t="s">
        <v>146</v>
      </c>
      <c r="C333" s="13">
        <v>1400</v>
      </c>
    </row>
    <row r="334" spans="1:3" ht="17.25" customHeight="1" x14ac:dyDescent="0.4">
      <c r="A334" s="15" t="s">
        <v>150</v>
      </c>
      <c r="B334" s="10" t="s">
        <v>149</v>
      </c>
      <c r="C334" s="13">
        <v>1400</v>
      </c>
    </row>
    <row r="335" spans="1:3" ht="17.25" customHeight="1" x14ac:dyDescent="0.4">
      <c r="A335" s="15" t="s">
        <v>153</v>
      </c>
      <c r="B335" s="10" t="s">
        <v>152</v>
      </c>
      <c r="C335" s="13">
        <v>1400</v>
      </c>
    </row>
    <row r="336" spans="1:3" ht="17.25" customHeight="1" x14ac:dyDescent="0.4">
      <c r="A336" s="15" t="s">
        <v>156</v>
      </c>
      <c r="B336" s="10" t="s">
        <v>155</v>
      </c>
      <c r="C336" s="13">
        <v>1400</v>
      </c>
    </row>
    <row r="337" spans="1:3" ht="17.25" customHeight="1" x14ac:dyDescent="0.4">
      <c r="A337" s="15" t="s">
        <v>159</v>
      </c>
      <c r="B337" s="10" t="s">
        <v>158</v>
      </c>
      <c r="C337" s="13">
        <v>1400</v>
      </c>
    </row>
    <row r="338" spans="1:3" ht="17.25" customHeight="1" x14ac:dyDescent="0.4">
      <c r="A338" s="15" t="s">
        <v>162</v>
      </c>
      <c r="B338" s="10" t="s">
        <v>161</v>
      </c>
      <c r="C338" s="13">
        <v>1400</v>
      </c>
    </row>
    <row r="339" spans="1:3" ht="17.25" customHeight="1" x14ac:dyDescent="0.4">
      <c r="A339" s="15" t="s">
        <v>165</v>
      </c>
      <c r="B339" s="10" t="s">
        <v>164</v>
      </c>
      <c r="C339" s="13">
        <v>2000</v>
      </c>
    </row>
    <row r="340" spans="1:3" ht="17.25" customHeight="1" x14ac:dyDescent="0.4">
      <c r="A340" s="15" t="s">
        <v>168</v>
      </c>
      <c r="B340" s="10" t="s">
        <v>167</v>
      </c>
      <c r="C340" s="13">
        <v>1200</v>
      </c>
    </row>
    <row r="341" spans="1:3" ht="17.25" customHeight="1" x14ac:dyDescent="0.4">
      <c r="A341" s="15" t="s">
        <v>171</v>
      </c>
      <c r="B341" s="10" t="s">
        <v>170</v>
      </c>
      <c r="C341" s="13">
        <v>1200</v>
      </c>
    </row>
    <row r="342" spans="1:3" ht="17.25" customHeight="1" x14ac:dyDescent="0.4">
      <c r="A342" s="15" t="s">
        <v>174</v>
      </c>
      <c r="B342" s="10" t="s">
        <v>173</v>
      </c>
      <c r="C342" s="13">
        <v>1200</v>
      </c>
    </row>
    <row r="343" spans="1:3" ht="17.25" customHeight="1" x14ac:dyDescent="0.4">
      <c r="A343" s="15" t="s">
        <v>177</v>
      </c>
      <c r="B343" s="10" t="s">
        <v>176</v>
      </c>
      <c r="C343" s="13">
        <v>1200</v>
      </c>
    </row>
    <row r="344" spans="1:3" ht="17.25" customHeight="1" x14ac:dyDescent="0.4">
      <c r="A344" s="15" t="s">
        <v>180</v>
      </c>
      <c r="B344" s="10" t="s">
        <v>179</v>
      </c>
      <c r="C344" s="13">
        <v>1200</v>
      </c>
    </row>
    <row r="345" spans="1:3" ht="17.25" customHeight="1" x14ac:dyDescent="0.4">
      <c r="A345" s="15" t="s">
        <v>183</v>
      </c>
      <c r="B345" s="10" t="s">
        <v>182</v>
      </c>
      <c r="C345" s="13">
        <v>1200</v>
      </c>
    </row>
    <row r="346" spans="1:3" ht="17.25" customHeight="1" x14ac:dyDescent="0.4">
      <c r="A346" s="15" t="s">
        <v>150</v>
      </c>
      <c r="B346" s="10" t="s">
        <v>185</v>
      </c>
      <c r="C346" s="13">
        <v>1400</v>
      </c>
    </row>
    <row r="347" spans="1:3" ht="17.25" customHeight="1" x14ac:dyDescent="0.4">
      <c r="A347" s="15" t="s">
        <v>188</v>
      </c>
      <c r="B347" s="10" t="s">
        <v>187</v>
      </c>
      <c r="C347" s="13">
        <v>2000</v>
      </c>
    </row>
    <row r="348" spans="1:3" ht="17.25" customHeight="1" x14ac:dyDescent="0.4">
      <c r="A348" s="15" t="s">
        <v>191</v>
      </c>
      <c r="B348" s="10" t="s">
        <v>190</v>
      </c>
      <c r="C348" s="13">
        <v>1800</v>
      </c>
    </row>
    <row r="349" spans="1:3" ht="17.25" customHeight="1" x14ac:dyDescent="0.4">
      <c r="A349" s="15" t="s">
        <v>194</v>
      </c>
      <c r="B349" s="10" t="s">
        <v>193</v>
      </c>
      <c r="C349" s="13">
        <v>1800</v>
      </c>
    </row>
    <row r="350" spans="1:3" ht="17.25" customHeight="1" x14ac:dyDescent="0.4">
      <c r="A350" s="15" t="s">
        <v>197</v>
      </c>
      <c r="B350" s="10" t="s">
        <v>196</v>
      </c>
      <c r="C350" s="13">
        <v>2000</v>
      </c>
    </row>
    <row r="351" spans="1:3" ht="17.25" customHeight="1" x14ac:dyDescent="0.4">
      <c r="A351" s="15" t="s">
        <v>200</v>
      </c>
      <c r="B351" s="10" t="s">
        <v>199</v>
      </c>
      <c r="C351" s="13">
        <v>1500</v>
      </c>
    </row>
    <row r="352" spans="1:3" ht="17.25" customHeight="1" x14ac:dyDescent="0.4">
      <c r="A352" s="15" t="s">
        <v>203</v>
      </c>
      <c r="B352" s="10" t="s">
        <v>202</v>
      </c>
      <c r="C352" s="13">
        <v>1800</v>
      </c>
    </row>
    <row r="353" spans="1:3" ht="17.25" customHeight="1" x14ac:dyDescent="0.4">
      <c r="A353" s="15" t="s">
        <v>206</v>
      </c>
      <c r="B353" s="10" t="s">
        <v>205</v>
      </c>
      <c r="C353" s="13">
        <v>1200</v>
      </c>
    </row>
    <row r="354" spans="1:3" ht="17.25" customHeight="1" x14ac:dyDescent="0.4">
      <c r="A354" s="15" t="s">
        <v>209</v>
      </c>
      <c r="B354" s="10" t="s">
        <v>208</v>
      </c>
      <c r="C354" s="13">
        <v>1200</v>
      </c>
    </row>
    <row r="355" spans="1:3" ht="17.25" customHeight="1" x14ac:dyDescent="0.4">
      <c r="A355" s="15" t="s">
        <v>212</v>
      </c>
      <c r="B355" s="10" t="s">
        <v>211</v>
      </c>
      <c r="C355" s="13">
        <v>1200</v>
      </c>
    </row>
    <row r="356" spans="1:3" ht="17.25" customHeight="1" x14ac:dyDescent="0.4">
      <c r="A356" s="15" t="s">
        <v>215</v>
      </c>
      <c r="B356" s="10" t="s">
        <v>214</v>
      </c>
      <c r="C356" s="13">
        <v>2000</v>
      </c>
    </row>
    <row r="357" spans="1:3" ht="17.25" customHeight="1" x14ac:dyDescent="0.4">
      <c r="A357" s="15" t="s">
        <v>218</v>
      </c>
      <c r="B357" s="10" t="s">
        <v>217</v>
      </c>
      <c r="C357" s="13">
        <v>2000</v>
      </c>
    </row>
    <row r="358" spans="1:3" ht="17.25" customHeight="1" x14ac:dyDescent="0.4">
      <c r="A358" s="15" t="s">
        <v>221</v>
      </c>
      <c r="B358" s="10" t="s">
        <v>220</v>
      </c>
      <c r="C358" s="13">
        <v>1800</v>
      </c>
    </row>
    <row r="359" spans="1:3" ht="17.25" customHeight="1" x14ac:dyDescent="0.4">
      <c r="A359" s="15" t="s">
        <v>224</v>
      </c>
      <c r="B359" s="10" t="s">
        <v>223</v>
      </c>
      <c r="C359" s="13">
        <v>800</v>
      </c>
    </row>
    <row r="360" spans="1:3" ht="17.25" customHeight="1" x14ac:dyDescent="0.4">
      <c r="A360" s="15" t="s">
        <v>227</v>
      </c>
      <c r="B360" s="10" t="s">
        <v>226</v>
      </c>
      <c r="C360" s="13">
        <v>800</v>
      </c>
    </row>
    <row r="361" spans="1:3" ht="17.25" customHeight="1" x14ac:dyDescent="0.4">
      <c r="A361" s="15" t="s">
        <v>230</v>
      </c>
      <c r="B361" s="10" t="s">
        <v>229</v>
      </c>
      <c r="C361" s="13">
        <v>800</v>
      </c>
    </row>
    <row r="362" spans="1:3" ht="17.25" customHeight="1" x14ac:dyDescent="0.4">
      <c r="A362" s="15" t="s">
        <v>233</v>
      </c>
      <c r="B362" s="10" t="s">
        <v>232</v>
      </c>
      <c r="C362" s="13">
        <v>800</v>
      </c>
    </row>
    <row r="363" spans="1:3" ht="17.25" customHeight="1" x14ac:dyDescent="0.4">
      <c r="A363" s="15" t="s">
        <v>236</v>
      </c>
      <c r="B363" s="10" t="s">
        <v>235</v>
      </c>
      <c r="C363" s="13">
        <v>800</v>
      </c>
    </row>
    <row r="364" spans="1:3" ht="17.25" customHeight="1" x14ac:dyDescent="0.4">
      <c r="A364" s="15" t="s">
        <v>239</v>
      </c>
      <c r="B364" s="10" t="s">
        <v>238</v>
      </c>
      <c r="C364" s="13">
        <v>800</v>
      </c>
    </row>
    <row r="365" spans="1:3" ht="17.25" customHeight="1" x14ac:dyDescent="0.4">
      <c r="A365" s="15" t="s">
        <v>242</v>
      </c>
      <c r="B365" s="10" t="s">
        <v>241</v>
      </c>
      <c r="C365" s="13">
        <v>800</v>
      </c>
    </row>
    <row r="366" spans="1:3" ht="17.25" customHeight="1" x14ac:dyDescent="0.4">
      <c r="A366" s="15" t="s">
        <v>245</v>
      </c>
      <c r="B366" s="10" t="s">
        <v>244</v>
      </c>
      <c r="C366" s="13">
        <v>5000</v>
      </c>
    </row>
    <row r="367" spans="1:3" ht="17.25" customHeight="1" x14ac:dyDescent="0.4">
      <c r="A367" s="15" t="s">
        <v>248</v>
      </c>
      <c r="B367" s="10" t="s">
        <v>247</v>
      </c>
      <c r="C367" s="13">
        <v>5000</v>
      </c>
    </row>
    <row r="368" spans="1:3" ht="17.25" customHeight="1" x14ac:dyDescent="0.4">
      <c r="A368" s="15" t="s">
        <v>251</v>
      </c>
      <c r="B368" s="10" t="s">
        <v>250</v>
      </c>
      <c r="C368" s="13">
        <v>5000</v>
      </c>
    </row>
    <row r="369" spans="1:3" ht="17.25" customHeight="1" x14ac:dyDescent="0.4">
      <c r="A369" s="15" t="s">
        <v>254</v>
      </c>
      <c r="B369" s="10" t="s">
        <v>253</v>
      </c>
      <c r="C369" s="13">
        <v>5000</v>
      </c>
    </row>
    <row r="370" spans="1:3" ht="17.25" customHeight="1" x14ac:dyDescent="0.4">
      <c r="A370" s="15" t="s">
        <v>257</v>
      </c>
      <c r="B370" s="10" t="s">
        <v>256</v>
      </c>
      <c r="C370" s="13">
        <v>8000</v>
      </c>
    </row>
    <row r="371" spans="1:3" ht="17.25" customHeight="1" x14ac:dyDescent="0.4">
      <c r="A371" s="15" t="s">
        <v>260</v>
      </c>
      <c r="B371" s="10" t="s">
        <v>259</v>
      </c>
      <c r="C371" s="13">
        <v>8000</v>
      </c>
    </row>
    <row r="372" spans="1:3" ht="17.25" customHeight="1" x14ac:dyDescent="0.4">
      <c r="A372" s="15" t="s">
        <v>263</v>
      </c>
      <c r="B372" s="10" t="s">
        <v>262</v>
      </c>
      <c r="C372" s="13">
        <v>6000</v>
      </c>
    </row>
    <row r="373" spans="1:3" ht="17.25" customHeight="1" x14ac:dyDescent="0.4">
      <c r="A373" s="15" t="s">
        <v>266</v>
      </c>
      <c r="B373" s="10" t="s">
        <v>265</v>
      </c>
      <c r="C373" s="13">
        <v>8000</v>
      </c>
    </row>
    <row r="374" spans="1:3" ht="17.25" customHeight="1" x14ac:dyDescent="0.4">
      <c r="A374" s="15" t="s">
        <v>269</v>
      </c>
      <c r="B374" s="10" t="s">
        <v>268</v>
      </c>
      <c r="C374" s="13">
        <v>8000</v>
      </c>
    </row>
    <row r="375" spans="1:3" ht="17.25" customHeight="1" x14ac:dyDescent="0.4">
      <c r="A375" s="15" t="s">
        <v>272</v>
      </c>
      <c r="B375" s="10" t="s">
        <v>271</v>
      </c>
      <c r="C375" s="13">
        <v>8000</v>
      </c>
    </row>
    <row r="376" spans="1:3" ht="17.25" customHeight="1" x14ac:dyDescent="0.4">
      <c r="A376" s="15" t="s">
        <v>275</v>
      </c>
      <c r="B376" s="10" t="s">
        <v>274</v>
      </c>
      <c r="C376" s="13">
        <v>6000</v>
      </c>
    </row>
    <row r="377" spans="1:3" ht="17.25" customHeight="1" x14ac:dyDescent="0.4">
      <c r="A377" s="15" t="s">
        <v>278</v>
      </c>
      <c r="B377" s="10" t="s">
        <v>277</v>
      </c>
      <c r="C377" s="13">
        <v>6000</v>
      </c>
    </row>
    <row r="378" spans="1:3" ht="17.25" customHeight="1" x14ac:dyDescent="0.4">
      <c r="A378" s="15" t="s">
        <v>281</v>
      </c>
      <c r="B378" s="10" t="s">
        <v>280</v>
      </c>
      <c r="C378" s="13">
        <v>6000</v>
      </c>
    </row>
    <row r="379" spans="1:3" ht="17.25" customHeight="1" x14ac:dyDescent="0.4">
      <c r="A379" s="15" t="s">
        <v>284</v>
      </c>
      <c r="B379" s="10" t="s">
        <v>283</v>
      </c>
      <c r="C379" s="13">
        <v>8000</v>
      </c>
    </row>
    <row r="380" spans="1:3" ht="17.25" customHeight="1" x14ac:dyDescent="0.4">
      <c r="A380" s="15" t="s">
        <v>287</v>
      </c>
      <c r="B380" s="10" t="s">
        <v>286</v>
      </c>
      <c r="C380" s="13">
        <v>8000</v>
      </c>
    </row>
    <row r="381" spans="1:3" ht="17.25" customHeight="1" x14ac:dyDescent="0.4">
      <c r="A381" s="15" t="s">
        <v>290</v>
      </c>
      <c r="B381" s="10" t="s">
        <v>289</v>
      </c>
      <c r="C381" s="13">
        <v>8000</v>
      </c>
    </row>
    <row r="382" spans="1:3" ht="17.25" customHeight="1" x14ac:dyDescent="0.4">
      <c r="A382" s="15" t="s">
        <v>293</v>
      </c>
      <c r="B382" s="10" t="s">
        <v>292</v>
      </c>
      <c r="C382" s="13">
        <v>8000</v>
      </c>
    </row>
    <row r="383" spans="1:3" ht="17.25" customHeight="1" x14ac:dyDescent="0.4">
      <c r="A383" s="15" t="s">
        <v>296</v>
      </c>
      <c r="B383" s="10" t="s">
        <v>295</v>
      </c>
      <c r="C383" s="13">
        <v>8000</v>
      </c>
    </row>
    <row r="384" spans="1:3" ht="17.25" customHeight="1" x14ac:dyDescent="0.4">
      <c r="A384" s="15" t="s">
        <v>299</v>
      </c>
      <c r="B384" s="10" t="s">
        <v>298</v>
      </c>
      <c r="C384" s="13">
        <v>18000</v>
      </c>
    </row>
    <row r="385" spans="1:3" ht="17.25" customHeight="1" x14ac:dyDescent="0.4">
      <c r="A385" s="15" t="s">
        <v>302</v>
      </c>
      <c r="B385" s="10" t="s">
        <v>301</v>
      </c>
      <c r="C385" s="13">
        <v>18000</v>
      </c>
    </row>
    <row r="386" spans="1:3" ht="17.25" customHeight="1" x14ac:dyDescent="0.4">
      <c r="A386" s="15" t="s">
        <v>305</v>
      </c>
      <c r="B386" s="10" t="s">
        <v>304</v>
      </c>
      <c r="C386" s="13">
        <v>18000</v>
      </c>
    </row>
    <row r="387" spans="1:3" ht="17.25" customHeight="1" x14ac:dyDescent="0.4">
      <c r="A387" s="15" t="s">
        <v>4</v>
      </c>
      <c r="B387" s="10" t="s">
        <v>847</v>
      </c>
      <c r="C387" s="13">
        <v>600</v>
      </c>
    </row>
    <row r="388" spans="1:3" ht="17.25" customHeight="1" x14ac:dyDescent="0.4">
      <c r="A388" s="15" t="s">
        <v>5</v>
      </c>
      <c r="B388" s="10" t="s">
        <v>849</v>
      </c>
      <c r="C388" s="13">
        <v>600</v>
      </c>
    </row>
    <row r="389" spans="1:3" ht="17.25" customHeight="1" x14ac:dyDescent="0.4">
      <c r="A389" s="15" t="s">
        <v>6</v>
      </c>
      <c r="B389" s="10" t="s">
        <v>851</v>
      </c>
      <c r="C389" s="13">
        <v>600</v>
      </c>
    </row>
    <row r="390" spans="1:3" ht="17.25" customHeight="1" x14ac:dyDescent="0.4">
      <c r="A390" s="15" t="s">
        <v>7</v>
      </c>
      <c r="B390" s="10" t="s">
        <v>853</v>
      </c>
      <c r="C390" s="13">
        <v>600</v>
      </c>
    </row>
    <row r="391" spans="1:3" ht="17.25" customHeight="1" x14ac:dyDescent="0.4">
      <c r="A391" s="15" t="s">
        <v>26</v>
      </c>
      <c r="B391" s="10" t="s">
        <v>855</v>
      </c>
      <c r="C391" s="13">
        <v>800</v>
      </c>
    </row>
    <row r="392" spans="1:3" ht="17.25" customHeight="1" x14ac:dyDescent="0.4">
      <c r="A392" s="15" t="s">
        <v>8</v>
      </c>
      <c r="B392" s="10" t="s">
        <v>857</v>
      </c>
      <c r="C392" s="13">
        <v>600</v>
      </c>
    </row>
    <row r="393" spans="1:3" ht="17.25" customHeight="1" x14ac:dyDescent="0.4">
      <c r="A393" s="15" t="s">
        <v>9</v>
      </c>
      <c r="B393" s="10" t="s">
        <v>859</v>
      </c>
      <c r="C393" s="13">
        <v>600</v>
      </c>
    </row>
    <row r="394" spans="1:3" ht="17.25" customHeight="1" x14ac:dyDescent="0.4">
      <c r="A394" s="15" t="s">
        <v>10</v>
      </c>
      <c r="B394" s="10" t="s">
        <v>861</v>
      </c>
      <c r="C394" s="13">
        <v>600</v>
      </c>
    </row>
    <row r="395" spans="1:3" ht="17.25" customHeight="1" x14ac:dyDescent="0.4">
      <c r="A395" s="15" t="s">
        <v>17</v>
      </c>
      <c r="B395" s="10" t="s">
        <v>863</v>
      </c>
      <c r="C395" s="13">
        <v>600</v>
      </c>
    </row>
    <row r="396" spans="1:3" ht="17.25" customHeight="1" x14ac:dyDescent="0.4">
      <c r="A396" s="15" t="s">
        <v>11</v>
      </c>
      <c r="B396" s="10" t="s">
        <v>865</v>
      </c>
      <c r="C396" s="13">
        <v>600</v>
      </c>
    </row>
    <row r="397" spans="1:3" ht="17.25" customHeight="1" x14ac:dyDescent="0.4">
      <c r="A397" s="15" t="s">
        <v>12</v>
      </c>
      <c r="B397" s="10" t="s">
        <v>867</v>
      </c>
      <c r="C397" s="13">
        <v>600</v>
      </c>
    </row>
    <row r="398" spans="1:3" ht="17.25" customHeight="1" x14ac:dyDescent="0.4">
      <c r="A398" s="15" t="s">
        <v>13</v>
      </c>
      <c r="B398" s="10" t="s">
        <v>869</v>
      </c>
      <c r="C398" s="13">
        <v>600</v>
      </c>
    </row>
    <row r="399" spans="1:3" ht="17.25" customHeight="1" x14ac:dyDescent="0.4">
      <c r="A399" s="15" t="s">
        <v>14</v>
      </c>
      <c r="B399" s="10" t="s">
        <v>871</v>
      </c>
      <c r="C399" s="13">
        <v>600</v>
      </c>
    </row>
    <row r="400" spans="1:3" ht="17.25" customHeight="1" x14ac:dyDescent="0.4">
      <c r="A400" s="15" t="s">
        <v>15</v>
      </c>
      <c r="B400" s="10" t="s">
        <v>873</v>
      </c>
      <c r="C400" s="13">
        <v>600</v>
      </c>
    </row>
    <row r="401" spans="1:3" ht="17.25" customHeight="1" x14ac:dyDescent="0.4">
      <c r="A401" s="15" t="s">
        <v>16</v>
      </c>
      <c r="B401" s="10" t="s">
        <v>875</v>
      </c>
      <c r="C401" s="13">
        <v>600</v>
      </c>
    </row>
    <row r="402" spans="1:3" ht="17.25" customHeight="1" x14ac:dyDescent="0.4">
      <c r="A402" s="15" t="s">
        <v>24</v>
      </c>
      <c r="B402" s="10" t="s">
        <v>877</v>
      </c>
      <c r="C402" s="13">
        <v>1000</v>
      </c>
    </row>
    <row r="403" spans="1:3" ht="17.25" customHeight="1" x14ac:dyDescent="0.4">
      <c r="A403" s="15" t="s">
        <v>25</v>
      </c>
      <c r="B403" s="10" t="s">
        <v>879</v>
      </c>
      <c r="C403" s="13">
        <v>1000</v>
      </c>
    </row>
    <row r="404" spans="1:3" ht="17.25" customHeight="1" x14ac:dyDescent="0.4">
      <c r="A404" s="15" t="s">
        <v>882</v>
      </c>
      <c r="B404" s="10" t="s">
        <v>881</v>
      </c>
      <c r="C404" s="13">
        <v>1400</v>
      </c>
    </row>
    <row r="405" spans="1:3" ht="17.25" customHeight="1" x14ac:dyDescent="0.4">
      <c r="A405" s="15" t="s">
        <v>885</v>
      </c>
      <c r="B405" s="10" t="s">
        <v>884</v>
      </c>
      <c r="C405" s="13">
        <v>1400</v>
      </c>
    </row>
    <row r="406" spans="1:3" ht="17.25" customHeight="1" x14ac:dyDescent="0.4">
      <c r="A406" s="15" t="s">
        <v>888</v>
      </c>
      <c r="B406" s="10" t="s">
        <v>887</v>
      </c>
      <c r="C406" s="13">
        <v>1400</v>
      </c>
    </row>
    <row r="407" spans="1:3" ht="17.25" customHeight="1" x14ac:dyDescent="0.4">
      <c r="A407" s="15" t="s">
        <v>891</v>
      </c>
      <c r="B407" s="10" t="s">
        <v>890</v>
      </c>
      <c r="C407" s="13">
        <v>1400</v>
      </c>
    </row>
    <row r="408" spans="1:3" ht="17.25" customHeight="1" x14ac:dyDescent="0.4">
      <c r="A408" s="15" t="s">
        <v>894</v>
      </c>
      <c r="B408" s="10" t="s">
        <v>893</v>
      </c>
      <c r="C408" s="13">
        <v>1200</v>
      </c>
    </row>
    <row r="409" spans="1:3" ht="17.25" customHeight="1" x14ac:dyDescent="0.4">
      <c r="A409" s="15" t="s">
        <v>897</v>
      </c>
      <c r="B409" s="10" t="s">
        <v>896</v>
      </c>
      <c r="C409" s="13">
        <v>1200</v>
      </c>
    </row>
    <row r="410" spans="1:3" ht="17.25" customHeight="1" x14ac:dyDescent="0.4">
      <c r="A410" s="15" t="s">
        <v>900</v>
      </c>
      <c r="B410" s="10" t="s">
        <v>899</v>
      </c>
      <c r="C410" s="13">
        <v>1200</v>
      </c>
    </row>
    <row r="411" spans="1:3" ht="17.25" customHeight="1" x14ac:dyDescent="0.4">
      <c r="A411" s="15" t="s">
        <v>903</v>
      </c>
      <c r="B411" s="10" t="s">
        <v>902</v>
      </c>
      <c r="C411" s="13">
        <v>1500</v>
      </c>
    </row>
    <row r="412" spans="1:3" ht="17.25" customHeight="1" x14ac:dyDescent="0.4">
      <c r="A412" s="15" t="s">
        <v>906</v>
      </c>
      <c r="B412" s="10" t="s">
        <v>905</v>
      </c>
      <c r="C412" s="13">
        <v>1500</v>
      </c>
    </row>
    <row r="413" spans="1:3" ht="17.25" customHeight="1" x14ac:dyDescent="0.4">
      <c r="A413" s="15" t="s">
        <v>909</v>
      </c>
      <c r="B413" s="10" t="s">
        <v>908</v>
      </c>
      <c r="C413" s="13">
        <v>2000</v>
      </c>
    </row>
    <row r="414" spans="1:3" ht="17.25" customHeight="1" x14ac:dyDescent="0.4">
      <c r="A414" s="15" t="s">
        <v>912</v>
      </c>
      <c r="B414" s="10" t="s">
        <v>911</v>
      </c>
      <c r="C414" s="13">
        <v>1400</v>
      </c>
    </row>
    <row r="415" spans="1:3" ht="17.25" customHeight="1" x14ac:dyDescent="0.4">
      <c r="A415" s="15" t="s">
        <v>915</v>
      </c>
      <c r="B415" s="10" t="s">
        <v>914</v>
      </c>
      <c r="C415" s="13">
        <v>1400</v>
      </c>
    </row>
    <row r="416" spans="1:3" ht="17.25" customHeight="1" x14ac:dyDescent="0.4">
      <c r="A416" s="15" t="s">
        <v>918</v>
      </c>
      <c r="B416" s="10" t="s">
        <v>917</v>
      </c>
      <c r="C416" s="13">
        <v>2000</v>
      </c>
    </row>
    <row r="417" spans="1:3" ht="17.25" customHeight="1" x14ac:dyDescent="0.4">
      <c r="A417" s="15" t="s">
        <v>921</v>
      </c>
      <c r="B417" s="10" t="s">
        <v>920</v>
      </c>
      <c r="C417" s="13">
        <v>800</v>
      </c>
    </row>
    <row r="418" spans="1:3" ht="17.25" customHeight="1" x14ac:dyDescent="0.4">
      <c r="A418" s="15" t="s">
        <v>925</v>
      </c>
      <c r="B418" s="10" t="s">
        <v>924</v>
      </c>
      <c r="C418" s="13">
        <v>800</v>
      </c>
    </row>
    <row r="419" spans="1:3" ht="17.25" customHeight="1" x14ac:dyDescent="0.4">
      <c r="A419" s="15" t="s">
        <v>922</v>
      </c>
      <c r="B419" s="10" t="s">
        <v>927</v>
      </c>
      <c r="C419" s="13">
        <v>800</v>
      </c>
    </row>
    <row r="420" spans="1:3" ht="17.25" customHeight="1" x14ac:dyDescent="0.4">
      <c r="A420" s="15" t="s">
        <v>930</v>
      </c>
      <c r="B420" s="10" t="s">
        <v>929</v>
      </c>
      <c r="C420" s="13">
        <v>800</v>
      </c>
    </row>
    <row r="421" spans="1:3" ht="17.25" customHeight="1" x14ac:dyDescent="0.4">
      <c r="A421" s="15" t="s">
        <v>933</v>
      </c>
      <c r="B421" s="10" t="s">
        <v>932</v>
      </c>
      <c r="C421" s="13">
        <v>800</v>
      </c>
    </row>
    <row r="422" spans="1:3" ht="17.25" customHeight="1" x14ac:dyDescent="0.4">
      <c r="A422" s="15" t="s">
        <v>936</v>
      </c>
      <c r="B422" s="10" t="s">
        <v>935</v>
      </c>
      <c r="C422" s="13">
        <v>5500</v>
      </c>
    </row>
    <row r="423" spans="1:3" ht="17.25" customHeight="1" x14ac:dyDescent="0.4">
      <c r="A423" s="15" t="s">
        <v>939</v>
      </c>
      <c r="B423" s="10" t="s">
        <v>938</v>
      </c>
      <c r="C423" s="13">
        <v>6000</v>
      </c>
    </row>
    <row r="424" spans="1:3" ht="17.25" customHeight="1" x14ac:dyDescent="0.4">
      <c r="A424" s="15" t="s">
        <v>942</v>
      </c>
      <c r="B424" s="10" t="s">
        <v>941</v>
      </c>
      <c r="C424" s="13">
        <v>7000</v>
      </c>
    </row>
    <row r="425" spans="1:3" ht="17.25" customHeight="1" x14ac:dyDescent="0.4">
      <c r="A425" s="15" t="s">
        <v>945</v>
      </c>
      <c r="B425" s="10" t="s">
        <v>944</v>
      </c>
      <c r="C425" s="13">
        <v>6000</v>
      </c>
    </row>
    <row r="426" spans="1:3" ht="17.25" customHeight="1" x14ac:dyDescent="0.4">
      <c r="A426" s="15" t="s">
        <v>948</v>
      </c>
      <c r="B426" s="10" t="s">
        <v>947</v>
      </c>
      <c r="C426" s="13">
        <v>6000</v>
      </c>
    </row>
    <row r="427" spans="1:3" ht="17.25" customHeight="1" x14ac:dyDescent="0.4">
      <c r="A427" s="15" t="s">
        <v>1182</v>
      </c>
      <c r="B427" s="10" t="s">
        <v>1181</v>
      </c>
      <c r="C427" s="13">
        <v>2000</v>
      </c>
    </row>
    <row r="428" spans="1:3" ht="17.25" customHeight="1" x14ac:dyDescent="0.4">
      <c r="A428" s="15" t="s">
        <v>1185</v>
      </c>
      <c r="B428" s="10" t="s">
        <v>1184</v>
      </c>
      <c r="C428" s="13">
        <v>2000</v>
      </c>
    </row>
    <row r="429" spans="1:3" ht="17.25" customHeight="1" x14ac:dyDescent="0.4">
      <c r="A429" s="15" t="s">
        <v>1188</v>
      </c>
      <c r="B429" s="10" t="s">
        <v>1187</v>
      </c>
      <c r="C429" s="13">
        <v>2000</v>
      </c>
    </row>
    <row r="430" spans="1:3" ht="17.25" customHeight="1" x14ac:dyDescent="0.4">
      <c r="A430" s="15" t="s">
        <v>1191</v>
      </c>
      <c r="B430" s="10" t="s">
        <v>1190</v>
      </c>
      <c r="C430" s="13">
        <v>2000</v>
      </c>
    </row>
    <row r="431" spans="1:3" ht="17.25" customHeight="1" x14ac:dyDescent="0.4">
      <c r="A431" s="15" t="s">
        <v>1194</v>
      </c>
      <c r="B431" s="10" t="s">
        <v>1193</v>
      </c>
      <c r="C431" s="13">
        <v>2000</v>
      </c>
    </row>
    <row r="432" spans="1:3" ht="17.25" customHeight="1" x14ac:dyDescent="0.4">
      <c r="A432" s="15" t="s">
        <v>1197</v>
      </c>
      <c r="B432" s="10" t="s">
        <v>1196</v>
      </c>
      <c r="C432" s="13">
        <v>2000</v>
      </c>
    </row>
    <row r="433" spans="1:3" ht="17.25" customHeight="1" x14ac:dyDescent="0.4">
      <c r="A433" s="15" t="s">
        <v>1200</v>
      </c>
      <c r="B433" s="10" t="s">
        <v>1199</v>
      </c>
      <c r="C433" s="13">
        <v>2000</v>
      </c>
    </row>
    <row r="434" spans="1:3" ht="17.25" customHeight="1" x14ac:dyDescent="0.4">
      <c r="A434" s="15" t="s">
        <v>1203</v>
      </c>
      <c r="B434" s="10" t="s">
        <v>1202</v>
      </c>
      <c r="C434" s="13">
        <v>2000</v>
      </c>
    </row>
    <row r="435" spans="1:3" ht="17.25" customHeight="1" x14ac:dyDescent="0.4">
      <c r="A435" s="15" t="s">
        <v>1206</v>
      </c>
      <c r="B435" s="10" t="s">
        <v>1205</v>
      </c>
      <c r="C435" s="13">
        <v>2000</v>
      </c>
    </row>
    <row r="436" spans="1:3" ht="17.25" customHeight="1" x14ac:dyDescent="0.4">
      <c r="A436" s="15" t="s">
        <v>1209</v>
      </c>
      <c r="B436" s="10" t="s">
        <v>1208</v>
      </c>
      <c r="C436" s="13">
        <v>1500</v>
      </c>
    </row>
    <row r="437" spans="1:3" ht="17.25" customHeight="1" x14ac:dyDescent="0.4">
      <c r="A437" s="15" t="s">
        <v>1212</v>
      </c>
      <c r="B437" s="10" t="s">
        <v>1211</v>
      </c>
      <c r="C437" s="13">
        <v>1500</v>
      </c>
    </row>
    <row r="438" spans="1:3" ht="17.25" customHeight="1" x14ac:dyDescent="0.4">
      <c r="A438" s="15" t="s">
        <v>1215</v>
      </c>
      <c r="B438" s="10" t="s">
        <v>1214</v>
      </c>
      <c r="C438" s="13">
        <v>4000</v>
      </c>
    </row>
    <row r="439" spans="1:3" ht="17.25" customHeight="1" x14ac:dyDescent="0.4">
      <c r="A439" s="15" t="s">
        <v>1218</v>
      </c>
      <c r="B439" s="10" t="s">
        <v>1217</v>
      </c>
      <c r="C439" s="13">
        <v>4000</v>
      </c>
    </row>
    <row r="440" spans="1:3" ht="17.25" customHeight="1" x14ac:dyDescent="0.4">
      <c r="A440" s="15" t="s">
        <v>1221</v>
      </c>
      <c r="B440" s="10" t="s">
        <v>1220</v>
      </c>
      <c r="C440" s="13">
        <v>4000</v>
      </c>
    </row>
    <row r="441" spans="1:3" ht="17.25" customHeight="1" x14ac:dyDescent="0.4">
      <c r="A441" s="15" t="s">
        <v>1224</v>
      </c>
      <c r="B441" s="10" t="s">
        <v>1223</v>
      </c>
      <c r="C441" s="13">
        <v>4000</v>
      </c>
    </row>
    <row r="442" spans="1:3" ht="17.25" customHeight="1" x14ac:dyDescent="0.4">
      <c r="A442" s="15" t="s">
        <v>1227</v>
      </c>
      <c r="B442" s="10" t="s">
        <v>1226</v>
      </c>
      <c r="C442" s="13">
        <v>4000</v>
      </c>
    </row>
    <row r="443" spans="1:3" ht="17.25" customHeight="1" x14ac:dyDescent="0.4">
      <c r="A443" s="15" t="s">
        <v>1230</v>
      </c>
      <c r="B443" s="10" t="s">
        <v>1229</v>
      </c>
      <c r="C443" s="13">
        <v>4000</v>
      </c>
    </row>
    <row r="444" spans="1:3" ht="17.25" customHeight="1" x14ac:dyDescent="0.4">
      <c r="A444" s="15" t="s">
        <v>1233</v>
      </c>
      <c r="B444" s="10" t="s">
        <v>1232</v>
      </c>
      <c r="C444" s="13">
        <v>4000</v>
      </c>
    </row>
    <row r="445" spans="1:3" ht="17.25" customHeight="1" x14ac:dyDescent="0.4">
      <c r="A445" s="15" t="s">
        <v>1236</v>
      </c>
      <c r="B445" s="10" t="s">
        <v>1235</v>
      </c>
      <c r="C445" s="13">
        <v>4000</v>
      </c>
    </row>
    <row r="446" spans="1:3" ht="17.25" customHeight="1" x14ac:dyDescent="0.4">
      <c r="A446" s="15" t="s">
        <v>1239</v>
      </c>
      <c r="B446" s="10" t="s">
        <v>1238</v>
      </c>
      <c r="C446" s="13">
        <v>10600</v>
      </c>
    </row>
    <row r="447" spans="1:3" ht="17.25" customHeight="1" x14ac:dyDescent="0.4">
      <c r="A447" s="15" t="s">
        <v>1242</v>
      </c>
      <c r="B447" s="10" t="s">
        <v>1241</v>
      </c>
      <c r="C447" s="13">
        <v>10600</v>
      </c>
    </row>
    <row r="448" spans="1:3" ht="17.25" customHeight="1" x14ac:dyDescent="0.4">
      <c r="A448" s="15" t="s">
        <v>1245</v>
      </c>
      <c r="B448" s="10" t="s">
        <v>1244</v>
      </c>
      <c r="C448" s="13">
        <v>10600</v>
      </c>
    </row>
    <row r="449" spans="1:3" ht="17.25" customHeight="1" x14ac:dyDescent="0.4">
      <c r="A449" s="15" t="s">
        <v>1248</v>
      </c>
      <c r="B449" s="10" t="s">
        <v>1247</v>
      </c>
      <c r="C449" s="13">
        <v>10600</v>
      </c>
    </row>
    <row r="450" spans="1:3" ht="17.25" customHeight="1" x14ac:dyDescent="0.4">
      <c r="A450" s="15" t="s">
        <v>1251</v>
      </c>
      <c r="B450" s="10" t="s">
        <v>1250</v>
      </c>
      <c r="C450" s="13">
        <v>10600</v>
      </c>
    </row>
    <row r="451" spans="1:3" ht="17.25" customHeight="1" x14ac:dyDescent="0.4">
      <c r="A451" s="15" t="s">
        <v>1254</v>
      </c>
      <c r="B451" s="10" t="s">
        <v>1253</v>
      </c>
      <c r="C451" s="13">
        <v>10600</v>
      </c>
    </row>
    <row r="452" spans="1:3" ht="17.25" customHeight="1" x14ac:dyDescent="0.4">
      <c r="A452" s="15" t="s">
        <v>1257</v>
      </c>
      <c r="B452" s="10" t="s">
        <v>1256</v>
      </c>
      <c r="C452" s="13">
        <v>10600</v>
      </c>
    </row>
    <row r="453" spans="1:3" ht="17.25" customHeight="1" x14ac:dyDescent="0.4">
      <c r="A453" s="15" t="s">
        <v>1260</v>
      </c>
      <c r="B453" s="10" t="s">
        <v>1259</v>
      </c>
      <c r="C453" s="13">
        <v>10600</v>
      </c>
    </row>
    <row r="454" spans="1:3" ht="17.25" customHeight="1" x14ac:dyDescent="0.4">
      <c r="A454" s="15" t="s">
        <v>1263</v>
      </c>
      <c r="B454" s="10" t="s">
        <v>1262</v>
      </c>
      <c r="C454" s="13">
        <v>10600</v>
      </c>
    </row>
    <row r="455" spans="1:3" ht="17.25" customHeight="1" x14ac:dyDescent="0.4">
      <c r="A455" s="15" t="s">
        <v>1402</v>
      </c>
      <c r="B455" s="10" t="s">
        <v>1401</v>
      </c>
      <c r="C455" s="13">
        <v>5500</v>
      </c>
    </row>
    <row r="456" spans="1:3" ht="17.25" customHeight="1" x14ac:dyDescent="0.4">
      <c r="A456" s="15" t="s">
        <v>1405</v>
      </c>
      <c r="B456" s="10" t="s">
        <v>1404</v>
      </c>
      <c r="C456" s="13">
        <v>5500</v>
      </c>
    </row>
    <row r="457" spans="1:3" ht="17.25" customHeight="1" x14ac:dyDescent="0.4">
      <c r="A457" s="15" t="s">
        <v>1408</v>
      </c>
      <c r="B457" s="10" t="s">
        <v>1407</v>
      </c>
      <c r="C457" s="13">
        <v>5500</v>
      </c>
    </row>
    <row r="458" spans="1:3" ht="17.25" customHeight="1" x14ac:dyDescent="0.4">
      <c r="A458" s="15" t="s">
        <v>1411</v>
      </c>
      <c r="B458" s="10" t="s">
        <v>1410</v>
      </c>
      <c r="C458" s="13">
        <v>5500</v>
      </c>
    </row>
    <row r="459" spans="1:3" ht="17.25" customHeight="1" x14ac:dyDescent="0.4">
      <c r="A459" s="15" t="s">
        <v>1414</v>
      </c>
      <c r="B459" s="10" t="s">
        <v>1413</v>
      </c>
      <c r="C459" s="13">
        <v>5500</v>
      </c>
    </row>
    <row r="460" spans="1:3" ht="17.25" customHeight="1" x14ac:dyDescent="0.4">
      <c r="A460" s="15" t="s">
        <v>1417</v>
      </c>
      <c r="B460" s="10" t="s">
        <v>1416</v>
      </c>
      <c r="C460" s="13">
        <v>15500</v>
      </c>
    </row>
    <row r="461" spans="1:3" ht="17.25" customHeight="1" x14ac:dyDescent="0.4">
      <c r="A461" s="15" t="s">
        <v>1420</v>
      </c>
      <c r="B461" s="10" t="s">
        <v>1419</v>
      </c>
      <c r="C461" s="13">
        <v>15500</v>
      </c>
    </row>
    <row r="462" spans="1:3" ht="17.25" customHeight="1" x14ac:dyDescent="0.4">
      <c r="A462" s="15" t="s">
        <v>1423</v>
      </c>
      <c r="B462" s="10" t="s">
        <v>1422</v>
      </c>
      <c r="C462" s="13">
        <v>15500</v>
      </c>
    </row>
    <row r="463" spans="1:3" ht="17.25" customHeight="1" x14ac:dyDescent="0.4">
      <c r="A463" s="15" t="s">
        <v>1426</v>
      </c>
      <c r="B463" s="10" t="s">
        <v>1425</v>
      </c>
      <c r="C463" s="13">
        <v>15500</v>
      </c>
    </row>
    <row r="464" spans="1:3" ht="17.25" customHeight="1" x14ac:dyDescent="0.4">
      <c r="A464" s="15" t="s">
        <v>1429</v>
      </c>
      <c r="B464" s="10" t="s">
        <v>1428</v>
      </c>
      <c r="C464" s="13">
        <v>15500</v>
      </c>
    </row>
    <row r="465" spans="1:3" ht="17.25" customHeight="1" x14ac:dyDescent="0.4">
      <c r="A465" s="15" t="s">
        <v>1432</v>
      </c>
      <c r="B465" s="10" t="s">
        <v>1431</v>
      </c>
      <c r="C465" s="13">
        <v>15500</v>
      </c>
    </row>
    <row r="466" spans="1:3" ht="17.25" customHeight="1" x14ac:dyDescent="0.4">
      <c r="A466" s="15" t="s">
        <v>1372</v>
      </c>
      <c r="B466" s="10" t="s">
        <v>1371</v>
      </c>
      <c r="C466" s="13">
        <v>600</v>
      </c>
    </row>
    <row r="467" spans="1:3" ht="17.25" customHeight="1" x14ac:dyDescent="0.4">
      <c r="A467" s="15" t="s">
        <v>1435</v>
      </c>
      <c r="B467" s="10" t="s">
        <v>1434</v>
      </c>
      <c r="C467" s="13">
        <v>800</v>
      </c>
    </row>
    <row r="468" spans="1:3" ht="17.25" customHeight="1" x14ac:dyDescent="0.4">
      <c r="A468" s="15" t="s">
        <v>1438</v>
      </c>
      <c r="B468" s="10" t="s">
        <v>1437</v>
      </c>
      <c r="C468" s="13">
        <v>800</v>
      </c>
    </row>
    <row r="469" spans="1:3" ht="17.25" customHeight="1" x14ac:dyDescent="0.4">
      <c r="A469" s="15" t="s">
        <v>1441</v>
      </c>
      <c r="B469" s="10" t="s">
        <v>1440</v>
      </c>
      <c r="C469" s="13">
        <v>800</v>
      </c>
    </row>
    <row r="470" spans="1:3" ht="17.25" customHeight="1" x14ac:dyDescent="0.4">
      <c r="A470" s="15" t="s">
        <v>1444</v>
      </c>
      <c r="B470" s="10" t="s">
        <v>1443</v>
      </c>
      <c r="C470" s="13">
        <v>800</v>
      </c>
    </row>
    <row r="471" spans="1:3" ht="17.25" customHeight="1" x14ac:dyDescent="0.4">
      <c r="A471" s="15" t="s">
        <v>1366</v>
      </c>
      <c r="B471" s="10" t="s">
        <v>1365</v>
      </c>
      <c r="C471" s="13">
        <v>1200</v>
      </c>
    </row>
    <row r="472" spans="1:3" ht="17.25" customHeight="1" x14ac:dyDescent="0.4">
      <c r="A472" s="15" t="s">
        <v>1369</v>
      </c>
      <c r="B472" s="10" t="s">
        <v>1368</v>
      </c>
      <c r="C472" s="13">
        <v>1200</v>
      </c>
    </row>
    <row r="473" spans="1:3" ht="17.25" customHeight="1" x14ac:dyDescent="0.4">
      <c r="A473" s="15" t="s">
        <v>1375</v>
      </c>
      <c r="B473" s="10" t="s">
        <v>1374</v>
      </c>
      <c r="C473" s="13">
        <v>600</v>
      </c>
    </row>
    <row r="474" spans="1:3" ht="17.25" customHeight="1" x14ac:dyDescent="0.4">
      <c r="A474" s="15" t="s">
        <v>1378</v>
      </c>
      <c r="B474" s="10" t="s">
        <v>1377</v>
      </c>
      <c r="C474" s="13">
        <v>600</v>
      </c>
    </row>
    <row r="475" spans="1:3" ht="17.25" customHeight="1" x14ac:dyDescent="0.4">
      <c r="A475" s="15" t="s">
        <v>1381</v>
      </c>
      <c r="B475" s="10" t="s">
        <v>1380</v>
      </c>
      <c r="C475" s="13">
        <v>600</v>
      </c>
    </row>
    <row r="476" spans="1:3" ht="17.25" customHeight="1" x14ac:dyDescent="0.4">
      <c r="A476" s="15" t="s">
        <v>1384</v>
      </c>
      <c r="B476" s="10" t="s">
        <v>1383</v>
      </c>
      <c r="C476" s="13">
        <v>600</v>
      </c>
    </row>
    <row r="477" spans="1:3" ht="17.25" customHeight="1" x14ac:dyDescent="0.4">
      <c r="A477" s="15" t="s">
        <v>1387</v>
      </c>
      <c r="B477" s="10" t="s">
        <v>1386</v>
      </c>
      <c r="C477" s="13">
        <v>2000</v>
      </c>
    </row>
    <row r="478" spans="1:3" ht="17.25" customHeight="1" x14ac:dyDescent="0.4">
      <c r="A478" s="15" t="s">
        <v>1390</v>
      </c>
      <c r="B478" s="10" t="s">
        <v>1389</v>
      </c>
      <c r="C478" s="13">
        <v>800</v>
      </c>
    </row>
    <row r="479" spans="1:3" ht="17.25" customHeight="1" x14ac:dyDescent="0.4">
      <c r="A479" s="15" t="s">
        <v>1393</v>
      </c>
      <c r="B479" s="10" t="s">
        <v>1392</v>
      </c>
      <c r="C479" s="13">
        <v>800</v>
      </c>
    </row>
    <row r="480" spans="1:3" ht="17.25" customHeight="1" x14ac:dyDescent="0.4">
      <c r="A480" s="15" t="s">
        <v>1396</v>
      </c>
      <c r="B480" s="10" t="s">
        <v>1395</v>
      </c>
      <c r="C480" s="13">
        <v>800</v>
      </c>
    </row>
    <row r="481" spans="1:3" ht="17.25" customHeight="1" x14ac:dyDescent="0.4">
      <c r="A481" s="15" t="s">
        <v>1399</v>
      </c>
      <c r="B481" s="10" t="s">
        <v>1398</v>
      </c>
      <c r="C481" s="13">
        <v>800</v>
      </c>
    </row>
    <row r="482" spans="1:3" ht="17.25" customHeight="1" x14ac:dyDescent="0.4">
      <c r="A482" s="15" t="s">
        <v>1447</v>
      </c>
      <c r="B482" s="10" t="s">
        <v>1446</v>
      </c>
      <c r="C482" s="13">
        <v>2500</v>
      </c>
    </row>
    <row r="483" spans="1:3" ht="17.25" customHeight="1" x14ac:dyDescent="0.4">
      <c r="A483" s="15" t="s">
        <v>1450</v>
      </c>
      <c r="B483" s="10" t="s">
        <v>1449</v>
      </c>
      <c r="C483" s="13">
        <v>2500</v>
      </c>
    </row>
    <row r="484" spans="1:3" ht="17.25" customHeight="1" x14ac:dyDescent="0.4">
      <c r="A484" s="15" t="s">
        <v>1453</v>
      </c>
      <c r="B484" s="10" t="s">
        <v>1452</v>
      </c>
      <c r="C484" s="13">
        <v>2500</v>
      </c>
    </row>
    <row r="485" spans="1:3" ht="17.25" customHeight="1" x14ac:dyDescent="0.4">
      <c r="A485" s="15" t="s">
        <v>1456</v>
      </c>
      <c r="B485" s="10" t="s">
        <v>1455</v>
      </c>
      <c r="C485" s="13">
        <v>2500</v>
      </c>
    </row>
    <row r="486" spans="1:3" ht="17.25" customHeight="1" x14ac:dyDescent="0.4">
      <c r="A486" s="15" t="s">
        <v>1459</v>
      </c>
      <c r="B486" s="10" t="s">
        <v>1458</v>
      </c>
      <c r="C486" s="13">
        <v>2000</v>
      </c>
    </row>
    <row r="487" spans="1:3" ht="17.25" customHeight="1" x14ac:dyDescent="0.4">
      <c r="A487" s="15" t="s">
        <v>1462</v>
      </c>
      <c r="B487" s="10" t="s">
        <v>1461</v>
      </c>
      <c r="C487" s="13">
        <v>1500</v>
      </c>
    </row>
    <row r="488" spans="1:3" ht="17.25" customHeight="1" x14ac:dyDescent="0.4">
      <c r="A488" s="15" t="s">
        <v>1465</v>
      </c>
      <c r="B488" s="10" t="s">
        <v>1464</v>
      </c>
      <c r="C488" s="13">
        <v>1200</v>
      </c>
    </row>
    <row r="489" spans="1:3" ht="17.25" customHeight="1" x14ac:dyDescent="0.4">
      <c r="A489" s="15" t="s">
        <v>1468</v>
      </c>
      <c r="B489" s="10" t="s">
        <v>1467</v>
      </c>
      <c r="C489" s="13">
        <v>1200</v>
      </c>
    </row>
    <row r="490" spans="1:3" ht="17.25" customHeight="1" x14ac:dyDescent="0.4">
      <c r="A490" s="15" t="s">
        <v>1471</v>
      </c>
      <c r="B490" s="10" t="s">
        <v>1470</v>
      </c>
      <c r="C490" s="13">
        <v>2500</v>
      </c>
    </row>
    <row r="491" spans="1:3" ht="17.25" customHeight="1" x14ac:dyDescent="0.4">
      <c r="A491" s="15" t="s">
        <v>1474</v>
      </c>
      <c r="B491" s="10" t="s">
        <v>1473</v>
      </c>
      <c r="C491" s="13">
        <v>2500</v>
      </c>
    </row>
    <row r="492" spans="1:3" ht="17.25" customHeight="1" x14ac:dyDescent="0.4">
      <c r="A492" s="15" t="s">
        <v>1477</v>
      </c>
      <c r="B492" s="10" t="s">
        <v>1476</v>
      </c>
      <c r="C492" s="13">
        <v>2500</v>
      </c>
    </row>
    <row r="493" spans="1:3" ht="17.25" customHeight="1" x14ac:dyDescent="0.4">
      <c r="A493" s="15" t="s">
        <v>1480</v>
      </c>
      <c r="B493" s="10" t="s">
        <v>1479</v>
      </c>
      <c r="C493" s="13">
        <v>2500</v>
      </c>
    </row>
    <row r="494" spans="1:3" ht="17.25" customHeight="1" x14ac:dyDescent="0.4">
      <c r="A494" s="15" t="s">
        <v>1483</v>
      </c>
      <c r="B494" s="10" t="s">
        <v>1482</v>
      </c>
      <c r="C494" s="13">
        <v>2500</v>
      </c>
    </row>
    <row r="495" spans="1:3" ht="17.25" customHeight="1" x14ac:dyDescent="0.4">
      <c r="A495" s="15" t="s">
        <v>1486</v>
      </c>
      <c r="B495" s="10" t="s">
        <v>1485</v>
      </c>
      <c r="C495" s="13">
        <v>2500</v>
      </c>
    </row>
    <row r="496" spans="1:3" ht="17.25" customHeight="1" x14ac:dyDescent="0.4">
      <c r="A496" s="15" t="s">
        <v>1489</v>
      </c>
      <c r="B496" s="10" t="s">
        <v>1488</v>
      </c>
      <c r="C496" s="13">
        <v>2500</v>
      </c>
    </row>
    <row r="497" spans="1:3" ht="17.25" customHeight="1" x14ac:dyDescent="0.4">
      <c r="A497" s="15" t="s">
        <v>1489</v>
      </c>
      <c r="B497" s="10" t="s">
        <v>1491</v>
      </c>
      <c r="C497" s="13">
        <v>2500</v>
      </c>
    </row>
    <row r="498" spans="1:3" ht="17.25" customHeight="1" x14ac:dyDescent="0.4">
      <c r="A498" s="15" t="s">
        <v>1494</v>
      </c>
      <c r="B498" s="10" t="s">
        <v>1493</v>
      </c>
      <c r="C498" s="13">
        <v>2500</v>
      </c>
    </row>
    <row r="499" spans="1:3" ht="17.25" customHeight="1" x14ac:dyDescent="0.4">
      <c r="A499" s="15" t="s">
        <v>1497</v>
      </c>
      <c r="B499" s="10" t="s">
        <v>1496</v>
      </c>
      <c r="C499" s="13">
        <v>2500</v>
      </c>
    </row>
    <row r="500" spans="1:3" ht="17.25" customHeight="1" x14ac:dyDescent="0.4">
      <c r="A500" s="15" t="s">
        <v>1500</v>
      </c>
      <c r="B500" s="10" t="s">
        <v>1499</v>
      </c>
      <c r="C500" s="13">
        <v>2500</v>
      </c>
    </row>
    <row r="501" spans="1:3" ht="17.25" customHeight="1" x14ac:dyDescent="0.4">
      <c r="A501" s="15" t="s">
        <v>1503</v>
      </c>
      <c r="B501" s="10" t="s">
        <v>1502</v>
      </c>
      <c r="C501" s="13">
        <v>800</v>
      </c>
    </row>
    <row r="502" spans="1:3" ht="17.25" customHeight="1" x14ac:dyDescent="0.4">
      <c r="A502" s="15" t="s">
        <v>1506</v>
      </c>
      <c r="B502" s="10" t="s">
        <v>1505</v>
      </c>
      <c r="C502" s="13">
        <v>2500</v>
      </c>
    </row>
    <row r="503" spans="1:3" ht="17.25" customHeight="1" x14ac:dyDescent="0.4">
      <c r="A503" s="15" t="s">
        <v>1509</v>
      </c>
      <c r="B503" s="10" t="s">
        <v>1508</v>
      </c>
      <c r="C503" s="13">
        <v>2500</v>
      </c>
    </row>
    <row r="504" spans="1:3" ht="17.25" customHeight="1" x14ac:dyDescent="0.4">
      <c r="A504" s="15" t="s">
        <v>1512</v>
      </c>
      <c r="B504" s="10" t="s">
        <v>1511</v>
      </c>
      <c r="C504" s="13">
        <v>2500</v>
      </c>
    </row>
    <row r="505" spans="1:3" ht="17.25" customHeight="1" x14ac:dyDescent="0.4">
      <c r="A505" s="15" t="s">
        <v>1515</v>
      </c>
      <c r="B505" s="10" t="s">
        <v>1514</v>
      </c>
      <c r="C505" s="13">
        <v>2500</v>
      </c>
    </row>
    <row r="506" spans="1:3" ht="17.25" customHeight="1" x14ac:dyDescent="0.4">
      <c r="A506" s="15" t="s">
        <v>1518</v>
      </c>
      <c r="B506" s="10" t="s">
        <v>1517</v>
      </c>
      <c r="C506" s="13">
        <v>2500</v>
      </c>
    </row>
    <row r="507" spans="1:3" ht="17.25" customHeight="1" x14ac:dyDescent="0.4">
      <c r="A507" s="15" t="s">
        <v>1521</v>
      </c>
      <c r="B507" s="10" t="s">
        <v>1520</v>
      </c>
      <c r="C507" s="13">
        <v>2200</v>
      </c>
    </row>
    <row r="508" spans="1:3" ht="17.25" customHeight="1" x14ac:dyDescent="0.4">
      <c r="A508" s="15" t="s">
        <v>1524</v>
      </c>
      <c r="B508" s="10" t="s">
        <v>1523</v>
      </c>
      <c r="C508" s="13">
        <v>2200</v>
      </c>
    </row>
    <row r="509" spans="1:3" ht="17.25" customHeight="1" x14ac:dyDescent="0.4">
      <c r="A509" s="15" t="s">
        <v>1527</v>
      </c>
      <c r="B509" s="10" t="s">
        <v>1526</v>
      </c>
      <c r="C509" s="13">
        <v>1800</v>
      </c>
    </row>
    <row r="510" spans="1:3" ht="17.25" customHeight="1" x14ac:dyDescent="0.4">
      <c r="A510" s="15" t="s">
        <v>1530</v>
      </c>
      <c r="B510" s="10" t="s">
        <v>1529</v>
      </c>
      <c r="C510" s="13">
        <v>2000</v>
      </c>
    </row>
    <row r="511" spans="1:3" ht="17.25" customHeight="1" x14ac:dyDescent="0.4">
      <c r="A511" s="15" t="s">
        <v>1534</v>
      </c>
      <c r="B511" s="10" t="s">
        <v>1533</v>
      </c>
      <c r="C511" s="13">
        <v>2500</v>
      </c>
    </row>
    <row r="512" spans="1:3" ht="17.25" customHeight="1" x14ac:dyDescent="0.4">
      <c r="A512" s="15" t="s">
        <v>1537</v>
      </c>
      <c r="B512" s="10" t="s">
        <v>1536</v>
      </c>
      <c r="C512" s="13">
        <v>2500</v>
      </c>
    </row>
    <row r="513" spans="1:3" ht="17.25" customHeight="1" x14ac:dyDescent="0.4">
      <c r="A513" s="15" t="s">
        <v>1540</v>
      </c>
      <c r="B513" s="10" t="s">
        <v>1539</v>
      </c>
      <c r="C513" s="13">
        <v>1200</v>
      </c>
    </row>
    <row r="514" spans="1:3" ht="17.25" customHeight="1" x14ac:dyDescent="0.4">
      <c r="A514" s="15" t="s">
        <v>1543</v>
      </c>
      <c r="B514" s="10" t="s">
        <v>1542</v>
      </c>
      <c r="C514" s="13">
        <v>2000</v>
      </c>
    </row>
    <row r="515" spans="1:3" ht="17.25" customHeight="1" x14ac:dyDescent="0.4">
      <c r="A515" s="15" t="s">
        <v>1546</v>
      </c>
      <c r="B515" s="10" t="s">
        <v>1545</v>
      </c>
      <c r="C515" s="13">
        <v>1500</v>
      </c>
    </row>
    <row r="516" spans="1:3" ht="17.25" customHeight="1" x14ac:dyDescent="0.4">
      <c r="A516" s="15" t="s">
        <v>1549</v>
      </c>
      <c r="B516" s="10" t="s">
        <v>1548</v>
      </c>
      <c r="C516" s="13">
        <v>2000</v>
      </c>
    </row>
    <row r="517" spans="1:3" ht="17.25" customHeight="1" x14ac:dyDescent="0.4">
      <c r="A517" s="15" t="s">
        <v>1552</v>
      </c>
      <c r="B517" s="10" t="s">
        <v>1551</v>
      </c>
      <c r="C517" s="13">
        <v>2000</v>
      </c>
    </row>
    <row r="518" spans="1:3" ht="17.25" customHeight="1" x14ac:dyDescent="0.4">
      <c r="A518" s="15" t="s">
        <v>1555</v>
      </c>
      <c r="B518" s="10" t="s">
        <v>1554</v>
      </c>
      <c r="C518" s="13">
        <v>1500</v>
      </c>
    </row>
    <row r="519" spans="1:3" ht="17.25" customHeight="1" x14ac:dyDescent="0.4">
      <c r="A519" s="15" t="s">
        <v>1558</v>
      </c>
      <c r="B519" s="10" t="s">
        <v>1557</v>
      </c>
      <c r="C519" s="13">
        <v>2500</v>
      </c>
    </row>
    <row r="520" spans="1:3" ht="17.25" customHeight="1" x14ac:dyDescent="0.4">
      <c r="A520" s="15" t="s">
        <v>1561</v>
      </c>
      <c r="B520" s="10" t="s">
        <v>1560</v>
      </c>
      <c r="C520" s="13">
        <v>2800</v>
      </c>
    </row>
    <row r="521" spans="1:3" ht="17.25" customHeight="1" x14ac:dyDescent="0.4">
      <c r="A521" s="15" t="s">
        <v>1564</v>
      </c>
      <c r="B521" s="10" t="s">
        <v>1563</v>
      </c>
      <c r="C521" s="13">
        <v>7900</v>
      </c>
    </row>
    <row r="522" spans="1:3" ht="17.25" customHeight="1" x14ac:dyDescent="0.4">
      <c r="A522" s="15" t="s">
        <v>1567</v>
      </c>
      <c r="B522" s="10" t="s">
        <v>1566</v>
      </c>
      <c r="C522" s="13">
        <v>7900</v>
      </c>
    </row>
    <row r="523" spans="1:3" ht="17.25" customHeight="1" x14ac:dyDescent="0.4">
      <c r="A523" s="15" t="s">
        <v>1570</v>
      </c>
      <c r="B523" s="10" t="s">
        <v>1569</v>
      </c>
      <c r="C523" s="13">
        <v>9500</v>
      </c>
    </row>
    <row r="524" spans="1:3" ht="17.25" customHeight="1" x14ac:dyDescent="0.4">
      <c r="A524" s="15" t="s">
        <v>1573</v>
      </c>
      <c r="B524" s="10" t="s">
        <v>1572</v>
      </c>
      <c r="C524" s="13">
        <v>2000</v>
      </c>
    </row>
    <row r="525" spans="1:3" ht="17.25" customHeight="1" x14ac:dyDescent="0.4">
      <c r="A525" s="15" t="s">
        <v>1576</v>
      </c>
      <c r="B525" s="10" t="s">
        <v>1575</v>
      </c>
      <c r="C525" s="13">
        <v>11500</v>
      </c>
    </row>
    <row r="526" spans="1:3" ht="17.25" customHeight="1" x14ac:dyDescent="0.4">
      <c r="A526" s="15" t="s">
        <v>1579</v>
      </c>
      <c r="B526" s="10" t="s">
        <v>1578</v>
      </c>
      <c r="C526" s="13">
        <v>9900</v>
      </c>
    </row>
    <row r="527" spans="1:3" ht="17.25" customHeight="1" x14ac:dyDescent="0.4">
      <c r="A527" s="15" t="s">
        <v>1531</v>
      </c>
      <c r="B527" s="10" t="s">
        <v>1581</v>
      </c>
      <c r="C527" s="13">
        <v>9900</v>
      </c>
    </row>
    <row r="528" spans="1:3" ht="17.25" customHeight="1" x14ac:dyDescent="0.4">
      <c r="A528" s="17"/>
      <c r="B528" s="10" t="s">
        <v>1583</v>
      </c>
      <c r="C528" s="13">
        <v>1500</v>
      </c>
    </row>
    <row r="529" spans="1:3" ht="17.25" customHeight="1" x14ac:dyDescent="0.4">
      <c r="A529" s="17"/>
      <c r="B529" s="10" t="s">
        <v>1585</v>
      </c>
      <c r="C529" s="13">
        <v>1500</v>
      </c>
    </row>
    <row r="530" spans="1:3" ht="17.25" customHeight="1" x14ac:dyDescent="0.4">
      <c r="A530" s="17"/>
      <c r="B530" s="10" t="s">
        <v>1587</v>
      </c>
      <c r="C530" s="13">
        <v>1500</v>
      </c>
    </row>
    <row r="531" spans="1:3" ht="17.25" customHeight="1" x14ac:dyDescent="0.4">
      <c r="A531" s="17"/>
      <c r="B531" s="10" t="s">
        <v>1589</v>
      </c>
      <c r="C531" s="13">
        <v>1500</v>
      </c>
    </row>
    <row r="532" spans="1:3" ht="17.25" customHeight="1" x14ac:dyDescent="0.4">
      <c r="A532" s="15" t="s">
        <v>1592</v>
      </c>
      <c r="B532" s="10" t="s">
        <v>1591</v>
      </c>
      <c r="C532" s="13">
        <v>4500</v>
      </c>
    </row>
    <row r="533" spans="1:3" ht="17.25" customHeight="1" x14ac:dyDescent="0.4">
      <c r="A533" s="15" t="s">
        <v>1595</v>
      </c>
      <c r="B533" s="10" t="s">
        <v>1594</v>
      </c>
      <c r="C533" s="13">
        <v>4500</v>
      </c>
    </row>
    <row r="534" spans="1:3" ht="17.25" customHeight="1" x14ac:dyDescent="0.4">
      <c r="A534" s="15" t="s">
        <v>1598</v>
      </c>
      <c r="B534" s="10" t="s">
        <v>1597</v>
      </c>
      <c r="C534" s="13">
        <v>2000</v>
      </c>
    </row>
    <row r="535" spans="1:3" ht="17.25" customHeight="1" x14ac:dyDescent="0.4">
      <c r="A535" s="15" t="s">
        <v>1601</v>
      </c>
      <c r="B535" s="10" t="s">
        <v>1600</v>
      </c>
      <c r="C535" s="13">
        <v>2000</v>
      </c>
    </row>
    <row r="536" spans="1:3" ht="17.25" customHeight="1" x14ac:dyDescent="0.4">
      <c r="A536" s="15" t="s">
        <v>1604</v>
      </c>
      <c r="B536" s="10" t="s">
        <v>1603</v>
      </c>
      <c r="C536" s="13">
        <v>2000</v>
      </c>
    </row>
    <row r="537" spans="1:3" ht="17.25" customHeight="1" x14ac:dyDescent="0.4">
      <c r="A537" s="15" t="s">
        <v>1607</v>
      </c>
      <c r="B537" s="10" t="s">
        <v>1606</v>
      </c>
      <c r="C537" s="13">
        <v>4500</v>
      </c>
    </row>
    <row r="538" spans="1:3" ht="17.25" customHeight="1" x14ac:dyDescent="0.4">
      <c r="A538" s="15" t="s">
        <v>1610</v>
      </c>
      <c r="B538" s="10" t="s">
        <v>1609</v>
      </c>
      <c r="C538" s="13">
        <v>4500</v>
      </c>
    </row>
    <row r="539" spans="1:3" ht="17.25" customHeight="1" x14ac:dyDescent="0.4">
      <c r="A539" s="15" t="s">
        <v>1613</v>
      </c>
      <c r="B539" s="10" t="s">
        <v>1612</v>
      </c>
      <c r="C539" s="13">
        <v>4500</v>
      </c>
    </row>
    <row r="540" spans="1:3" ht="17.25" customHeight="1" x14ac:dyDescent="0.4">
      <c r="A540" s="15" t="s">
        <v>1616</v>
      </c>
      <c r="B540" s="10" t="s">
        <v>1615</v>
      </c>
      <c r="C540" s="13">
        <v>4500</v>
      </c>
    </row>
    <row r="541" spans="1:3" ht="17.25" customHeight="1" x14ac:dyDescent="0.4">
      <c r="A541" s="15" t="s">
        <v>1619</v>
      </c>
      <c r="B541" s="10" t="s">
        <v>1618</v>
      </c>
      <c r="C541" s="13">
        <v>1500</v>
      </c>
    </row>
    <row r="542" spans="1:3" ht="17.25" customHeight="1" x14ac:dyDescent="0.4">
      <c r="A542" s="15" t="s">
        <v>1622</v>
      </c>
      <c r="B542" s="10" t="s">
        <v>1621</v>
      </c>
      <c r="C542" s="13">
        <v>1500</v>
      </c>
    </row>
    <row r="543" spans="1:3" ht="17.25" customHeight="1" x14ac:dyDescent="0.4">
      <c r="A543" s="15" t="s">
        <v>1625</v>
      </c>
      <c r="B543" s="10" t="s">
        <v>1624</v>
      </c>
      <c r="C543" s="13">
        <v>4000</v>
      </c>
    </row>
    <row r="544" spans="1:3" ht="17.25" customHeight="1" x14ac:dyDescent="0.4">
      <c r="A544" s="15" t="s">
        <v>1628</v>
      </c>
      <c r="B544" s="10" t="s">
        <v>1627</v>
      </c>
      <c r="C544" s="13">
        <v>4000</v>
      </c>
    </row>
    <row r="545" spans="1:3" ht="17.25" customHeight="1" x14ac:dyDescent="0.4">
      <c r="A545" s="15" t="s">
        <v>1631</v>
      </c>
      <c r="B545" s="10" t="s">
        <v>1630</v>
      </c>
      <c r="C545" s="13">
        <v>1500</v>
      </c>
    </row>
    <row r="546" spans="1:3" ht="17.25" customHeight="1" x14ac:dyDescent="0.4">
      <c r="A546" s="15" t="s">
        <v>1634</v>
      </c>
      <c r="B546" s="10" t="s">
        <v>1633</v>
      </c>
      <c r="C546" s="13">
        <v>2000</v>
      </c>
    </row>
    <row r="547" spans="1:3" ht="17.25" customHeight="1" x14ac:dyDescent="0.4">
      <c r="A547" s="15" t="s">
        <v>1637</v>
      </c>
      <c r="B547" s="10" t="s">
        <v>1636</v>
      </c>
      <c r="C547" s="13">
        <v>4500</v>
      </c>
    </row>
    <row r="548" spans="1:3" ht="17.25" customHeight="1" x14ac:dyDescent="0.4">
      <c r="A548" s="15" t="s">
        <v>1640</v>
      </c>
      <c r="B548" s="10" t="s">
        <v>1639</v>
      </c>
      <c r="C548" s="13">
        <v>5000</v>
      </c>
    </row>
    <row r="549" spans="1:3" ht="17.25" customHeight="1" x14ac:dyDescent="0.4">
      <c r="A549" s="15" t="s">
        <v>1642</v>
      </c>
      <c r="B549" s="10" t="s">
        <v>1702</v>
      </c>
      <c r="C549" s="13">
        <v>3000</v>
      </c>
    </row>
    <row r="550" spans="1:3" ht="17.25" customHeight="1" x14ac:dyDescent="0.4">
      <c r="A550" s="15" t="s">
        <v>1644</v>
      </c>
      <c r="B550" s="10" t="s">
        <v>1703</v>
      </c>
      <c r="C550" s="13">
        <v>3000</v>
      </c>
    </row>
    <row r="551" spans="1:3" ht="17.25" customHeight="1" x14ac:dyDescent="0.4">
      <c r="A551" s="15" t="s">
        <v>1647</v>
      </c>
      <c r="B551" s="10" t="s">
        <v>1646</v>
      </c>
      <c r="C551" s="13">
        <v>3700</v>
      </c>
    </row>
    <row r="552" spans="1:3" ht="17.25" customHeight="1" x14ac:dyDescent="0.4">
      <c r="A552" s="15" t="s">
        <v>1650</v>
      </c>
      <c r="B552" s="10" t="s">
        <v>1649</v>
      </c>
      <c r="C552" s="13">
        <v>1500</v>
      </c>
    </row>
    <row r="553" spans="1:3" ht="17.25" customHeight="1" x14ac:dyDescent="0.4">
      <c r="A553" s="15" t="s">
        <v>1653</v>
      </c>
      <c r="B553" s="10" t="s">
        <v>1652</v>
      </c>
      <c r="C553" s="13">
        <v>600</v>
      </c>
    </row>
    <row r="554" spans="1:3" ht="17.25" customHeight="1" x14ac:dyDescent="0.4">
      <c r="A554" s="15" t="s">
        <v>1656</v>
      </c>
      <c r="B554" s="10" t="s">
        <v>1655</v>
      </c>
      <c r="C554" s="13">
        <v>600</v>
      </c>
    </row>
    <row r="555" spans="1:3" ht="17.25" customHeight="1" x14ac:dyDescent="0.4">
      <c r="A555" s="15" t="s">
        <v>1659</v>
      </c>
      <c r="B555" s="10" t="s">
        <v>1658</v>
      </c>
      <c r="C555" s="13">
        <v>600</v>
      </c>
    </row>
    <row r="556" spans="1:3" ht="17.25" customHeight="1" x14ac:dyDescent="0.4">
      <c r="A556" s="15" t="s">
        <v>1662</v>
      </c>
      <c r="B556" s="10" t="s">
        <v>1661</v>
      </c>
      <c r="C556" s="13">
        <v>11900</v>
      </c>
    </row>
    <row r="557" spans="1:3" ht="17.25" customHeight="1" x14ac:dyDescent="0.4">
      <c r="A557" s="15" t="s">
        <v>1665</v>
      </c>
      <c r="B557" s="10" t="s">
        <v>1664</v>
      </c>
      <c r="C557" s="13">
        <v>11900</v>
      </c>
    </row>
    <row r="558" spans="1:3" ht="17.25" customHeight="1" x14ac:dyDescent="0.4">
      <c r="A558" s="15" t="s">
        <v>1668</v>
      </c>
      <c r="B558" s="10" t="s">
        <v>1667</v>
      </c>
      <c r="C558" s="13">
        <v>11900</v>
      </c>
    </row>
    <row r="559" spans="1:3" ht="17.25" customHeight="1" x14ac:dyDescent="0.4">
      <c r="A559" s="15" t="s">
        <v>1671</v>
      </c>
      <c r="B559" s="10" t="s">
        <v>1670</v>
      </c>
      <c r="C559" s="13">
        <v>11900</v>
      </c>
    </row>
    <row r="560" spans="1:3" ht="17.25" customHeight="1" x14ac:dyDescent="0.4">
      <c r="A560" s="15" t="s">
        <v>1674</v>
      </c>
      <c r="B560" s="10" t="s">
        <v>1673</v>
      </c>
      <c r="C560" s="13">
        <v>11900</v>
      </c>
    </row>
    <row r="561" spans="1:3" ht="17.25" customHeight="1" x14ac:dyDescent="0.4">
      <c r="A561" s="15" t="s">
        <v>1677</v>
      </c>
      <c r="B561" s="10" t="s">
        <v>1676</v>
      </c>
      <c r="C561" s="13">
        <v>11900</v>
      </c>
    </row>
    <row r="562" spans="1:3" ht="17.25" customHeight="1" x14ac:dyDescent="0.4">
      <c r="A562" s="15" t="s">
        <v>1680</v>
      </c>
      <c r="B562" s="10" t="s">
        <v>1679</v>
      </c>
      <c r="C562" s="13">
        <v>11900</v>
      </c>
    </row>
    <row r="563" spans="1:3" ht="17.25" customHeight="1" thickBot="1" x14ac:dyDescent="0.45">
      <c r="A563" s="15" t="s">
        <v>1683</v>
      </c>
      <c r="B563" s="10" t="s">
        <v>1682</v>
      </c>
      <c r="C563" s="18">
        <v>11900</v>
      </c>
    </row>
    <row r="564" spans="1:3" ht="18" thickTop="1" x14ac:dyDescent="0.4"/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ignoredErrors>
    <ignoredError sqref="A2:A5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790D-D279-4F92-8EDC-80E2AF06AF12}">
  <sheetPr>
    <outlinePr summaryBelow="0"/>
    <pageSetUpPr fitToPage="1"/>
  </sheetPr>
  <dimension ref="A2:M568"/>
  <sheetViews>
    <sheetView showGridLines="0" zoomScaleNormal="100" workbookViewId="0">
      <pane ySplit="5" topLeftCell="A529" activePane="bottomLeft" state="frozen"/>
      <selection pane="bottomLeft" activeCell="I5" sqref="I5"/>
    </sheetView>
  </sheetViews>
  <sheetFormatPr defaultColWidth="9" defaultRowHeight="17.399999999999999" x14ac:dyDescent="0.4"/>
  <cols>
    <col min="1" max="3" width="14.3984375" style="7" customWidth="1"/>
    <col min="4" max="4" width="29.09765625" style="6" customWidth="1"/>
    <col min="5" max="6" width="12" style="4" customWidth="1"/>
    <col min="7" max="7" width="12" style="4" hidden="1" customWidth="1"/>
    <col min="8" max="11" width="12" style="4" customWidth="1"/>
    <col min="12" max="12" width="18" style="5" customWidth="1"/>
    <col min="13" max="13" width="18" style="6" customWidth="1"/>
    <col min="14" max="14" width="3.3984375" style="6" customWidth="1"/>
    <col min="15" max="16384" width="9" style="6"/>
  </cols>
  <sheetData>
    <row r="2" spans="1:13" ht="34.5" customHeight="1" x14ac:dyDescent="0.7">
      <c r="A2" s="1" t="s">
        <v>1695</v>
      </c>
      <c r="B2" s="1"/>
      <c r="C2" s="1"/>
      <c r="D2" s="2"/>
    </row>
    <row r="3" spans="1:13" ht="29.25" customHeight="1" x14ac:dyDescent="0.7">
      <c r="A3" s="3" t="s">
        <v>1701</v>
      </c>
      <c r="B3" s="1"/>
      <c r="C3" s="1"/>
      <c r="D3" s="2"/>
    </row>
    <row r="4" spans="1:13" ht="18" thickBot="1" x14ac:dyDescent="0.45">
      <c r="L4" s="8"/>
      <c r="M4" s="8" t="s">
        <v>1693</v>
      </c>
    </row>
    <row r="5" spans="1:13" ht="21.75" customHeight="1" thickTop="1" x14ac:dyDescent="0.4">
      <c r="A5" s="20" t="s">
        <v>1684</v>
      </c>
      <c r="B5" s="20" t="s">
        <v>1686</v>
      </c>
      <c r="C5" s="20" t="s">
        <v>0</v>
      </c>
      <c r="D5" s="20" t="s">
        <v>1</v>
      </c>
      <c r="E5" s="21" t="s">
        <v>1700</v>
      </c>
      <c r="F5" s="21" t="s">
        <v>1685</v>
      </c>
      <c r="G5" s="21" t="s">
        <v>1692</v>
      </c>
      <c r="H5" s="21" t="s">
        <v>1696</v>
      </c>
      <c r="I5" s="22" t="s">
        <v>1697</v>
      </c>
      <c r="J5" s="23" t="s">
        <v>1699</v>
      </c>
      <c r="K5" s="24" t="s">
        <v>1698</v>
      </c>
      <c r="L5" s="25" t="s">
        <v>2</v>
      </c>
      <c r="M5" s="20" t="s">
        <v>1694</v>
      </c>
    </row>
    <row r="6" spans="1:13" ht="17.25" customHeight="1" x14ac:dyDescent="0.4">
      <c r="A6" s="9" t="s">
        <v>61</v>
      </c>
      <c r="B6" s="9" t="s">
        <v>1688</v>
      </c>
      <c r="C6" s="9" t="s">
        <v>579</v>
      </c>
      <c r="D6" s="10" t="s">
        <v>580</v>
      </c>
      <c r="E6" s="11">
        <v>1200</v>
      </c>
      <c r="F6" s="11">
        <v>40</v>
      </c>
      <c r="G6" s="11">
        <f t="shared" ref="G6:G69" si="0">+F6*E6</f>
        <v>48000</v>
      </c>
      <c r="H6" s="11">
        <f>+G6*0.33</f>
        <v>15840</v>
      </c>
      <c r="I6" s="12">
        <f t="shared" ref="I6:I69" si="1">+H6/F6</f>
        <v>396</v>
      </c>
      <c r="J6" s="13">
        <f t="shared" ref="J6:J33" si="2">+E6/2</f>
        <v>600</v>
      </c>
      <c r="K6" s="14">
        <f t="shared" ref="K6:K69" si="3">IFERROR(100-I6/J6*100,0)</f>
        <v>34</v>
      </c>
      <c r="L6" s="15" t="s">
        <v>581</v>
      </c>
      <c r="M6" s="16"/>
    </row>
    <row r="7" spans="1:13" ht="17.25" customHeight="1" x14ac:dyDescent="0.4">
      <c r="A7" s="9" t="s">
        <v>61</v>
      </c>
      <c r="B7" s="9" t="s">
        <v>1688</v>
      </c>
      <c r="C7" s="9" t="s">
        <v>582</v>
      </c>
      <c r="D7" s="10" t="s">
        <v>583</v>
      </c>
      <c r="E7" s="11">
        <v>1200</v>
      </c>
      <c r="F7" s="11">
        <v>40</v>
      </c>
      <c r="G7" s="11">
        <f t="shared" si="0"/>
        <v>48000</v>
      </c>
      <c r="H7" s="11">
        <f t="shared" ref="H7:H33" si="4">+G7*0.33</f>
        <v>15840</v>
      </c>
      <c r="I7" s="12">
        <f t="shared" si="1"/>
        <v>396</v>
      </c>
      <c r="J7" s="13">
        <f t="shared" si="2"/>
        <v>600</v>
      </c>
      <c r="K7" s="14">
        <f t="shared" si="3"/>
        <v>34</v>
      </c>
      <c r="L7" s="15" t="s">
        <v>584</v>
      </c>
      <c r="M7" s="16"/>
    </row>
    <row r="8" spans="1:13" ht="17.25" customHeight="1" x14ac:dyDescent="0.4">
      <c r="A8" s="9" t="s">
        <v>61</v>
      </c>
      <c r="B8" s="9" t="s">
        <v>1688</v>
      </c>
      <c r="C8" s="9" t="s">
        <v>585</v>
      </c>
      <c r="D8" s="10" t="s">
        <v>586</v>
      </c>
      <c r="E8" s="11">
        <v>1200</v>
      </c>
      <c r="F8" s="11">
        <v>40</v>
      </c>
      <c r="G8" s="11">
        <f t="shared" si="0"/>
        <v>48000</v>
      </c>
      <c r="H8" s="11">
        <f t="shared" si="4"/>
        <v>15840</v>
      </c>
      <c r="I8" s="12">
        <f t="shared" si="1"/>
        <v>396</v>
      </c>
      <c r="J8" s="13">
        <f t="shared" si="2"/>
        <v>600</v>
      </c>
      <c r="K8" s="14">
        <f t="shared" si="3"/>
        <v>34</v>
      </c>
      <c r="L8" s="15" t="s">
        <v>587</v>
      </c>
      <c r="M8" s="16"/>
    </row>
    <row r="9" spans="1:13" ht="17.25" customHeight="1" x14ac:dyDescent="0.4">
      <c r="A9" s="9" t="s">
        <v>61</v>
      </c>
      <c r="B9" s="9" t="s">
        <v>1688</v>
      </c>
      <c r="C9" s="9" t="s">
        <v>588</v>
      </c>
      <c r="D9" s="10" t="s">
        <v>589</v>
      </c>
      <c r="E9" s="11">
        <v>1200</v>
      </c>
      <c r="F9" s="11">
        <v>40</v>
      </c>
      <c r="G9" s="11">
        <f t="shared" si="0"/>
        <v>48000</v>
      </c>
      <c r="H9" s="11">
        <f t="shared" si="4"/>
        <v>15840</v>
      </c>
      <c r="I9" s="12">
        <f t="shared" si="1"/>
        <v>396</v>
      </c>
      <c r="J9" s="13">
        <f t="shared" si="2"/>
        <v>600</v>
      </c>
      <c r="K9" s="14">
        <f t="shared" si="3"/>
        <v>34</v>
      </c>
      <c r="L9" s="15" t="s">
        <v>590</v>
      </c>
      <c r="M9" s="16"/>
    </row>
    <row r="10" spans="1:13" ht="17.25" customHeight="1" x14ac:dyDescent="0.4">
      <c r="A10" s="9" t="s">
        <v>61</v>
      </c>
      <c r="B10" s="9" t="s">
        <v>1688</v>
      </c>
      <c r="C10" s="9" t="s">
        <v>591</v>
      </c>
      <c r="D10" s="10" t="s">
        <v>592</v>
      </c>
      <c r="E10" s="11">
        <v>1200</v>
      </c>
      <c r="F10" s="11">
        <v>40</v>
      </c>
      <c r="G10" s="11">
        <f t="shared" si="0"/>
        <v>48000</v>
      </c>
      <c r="H10" s="11">
        <f t="shared" si="4"/>
        <v>15840</v>
      </c>
      <c r="I10" s="12">
        <f t="shared" si="1"/>
        <v>396</v>
      </c>
      <c r="J10" s="13">
        <f t="shared" si="2"/>
        <v>600</v>
      </c>
      <c r="K10" s="14">
        <f t="shared" si="3"/>
        <v>34</v>
      </c>
      <c r="L10" s="15" t="s">
        <v>593</v>
      </c>
      <c r="M10" s="16"/>
    </row>
    <row r="11" spans="1:13" ht="17.25" customHeight="1" x14ac:dyDescent="0.4">
      <c r="A11" s="9" t="s">
        <v>61</v>
      </c>
      <c r="B11" s="9" t="s">
        <v>1688</v>
      </c>
      <c r="C11" s="9" t="s">
        <v>594</v>
      </c>
      <c r="D11" s="10" t="s">
        <v>595</v>
      </c>
      <c r="E11" s="11">
        <v>1200</v>
      </c>
      <c r="F11" s="11">
        <v>40</v>
      </c>
      <c r="G11" s="11">
        <f t="shared" si="0"/>
        <v>48000</v>
      </c>
      <c r="H11" s="11">
        <f t="shared" si="4"/>
        <v>15840</v>
      </c>
      <c r="I11" s="12">
        <f t="shared" si="1"/>
        <v>396</v>
      </c>
      <c r="J11" s="13">
        <f t="shared" si="2"/>
        <v>600</v>
      </c>
      <c r="K11" s="14">
        <f t="shared" si="3"/>
        <v>34</v>
      </c>
      <c r="L11" s="15" t="s">
        <v>596</v>
      </c>
      <c r="M11" s="16"/>
    </row>
    <row r="12" spans="1:13" ht="17.25" customHeight="1" x14ac:dyDescent="0.4">
      <c r="A12" s="9" t="s">
        <v>61</v>
      </c>
      <c r="B12" s="9" t="s">
        <v>1688</v>
      </c>
      <c r="C12" s="9" t="s">
        <v>597</v>
      </c>
      <c r="D12" s="10" t="s">
        <v>598</v>
      </c>
      <c r="E12" s="11">
        <v>1200</v>
      </c>
      <c r="F12" s="11">
        <v>40</v>
      </c>
      <c r="G12" s="11">
        <f t="shared" si="0"/>
        <v>48000</v>
      </c>
      <c r="H12" s="11">
        <f t="shared" si="4"/>
        <v>15840</v>
      </c>
      <c r="I12" s="12">
        <f t="shared" si="1"/>
        <v>396</v>
      </c>
      <c r="J12" s="13">
        <f t="shared" si="2"/>
        <v>600</v>
      </c>
      <c r="K12" s="14">
        <f t="shared" si="3"/>
        <v>34</v>
      </c>
      <c r="L12" s="15" t="s">
        <v>599</v>
      </c>
      <c r="M12" s="16"/>
    </row>
    <row r="13" spans="1:13" ht="17.25" customHeight="1" x14ac:dyDescent="0.4">
      <c r="A13" s="9" t="s">
        <v>61</v>
      </c>
      <c r="B13" s="9" t="s">
        <v>1688</v>
      </c>
      <c r="C13" s="9" t="s">
        <v>600</v>
      </c>
      <c r="D13" s="10" t="s">
        <v>601</v>
      </c>
      <c r="E13" s="11">
        <v>1200</v>
      </c>
      <c r="F13" s="11">
        <v>40</v>
      </c>
      <c r="G13" s="11">
        <f t="shared" si="0"/>
        <v>48000</v>
      </c>
      <c r="H13" s="11">
        <f t="shared" si="4"/>
        <v>15840</v>
      </c>
      <c r="I13" s="12">
        <f t="shared" si="1"/>
        <v>396</v>
      </c>
      <c r="J13" s="13">
        <f t="shared" si="2"/>
        <v>600</v>
      </c>
      <c r="K13" s="14">
        <f t="shared" si="3"/>
        <v>34</v>
      </c>
      <c r="L13" s="15" t="s">
        <v>602</v>
      </c>
      <c r="M13" s="16"/>
    </row>
    <row r="14" spans="1:13" ht="17.25" customHeight="1" x14ac:dyDescent="0.4">
      <c r="A14" s="9" t="s">
        <v>61</v>
      </c>
      <c r="B14" s="9" t="s">
        <v>1688</v>
      </c>
      <c r="C14" s="9" t="s">
        <v>603</v>
      </c>
      <c r="D14" s="10" t="s">
        <v>604</v>
      </c>
      <c r="E14" s="11">
        <v>1200</v>
      </c>
      <c r="F14" s="11">
        <v>40</v>
      </c>
      <c r="G14" s="11">
        <f t="shared" si="0"/>
        <v>48000</v>
      </c>
      <c r="H14" s="11">
        <f t="shared" si="4"/>
        <v>15840</v>
      </c>
      <c r="I14" s="12">
        <f t="shared" si="1"/>
        <v>396</v>
      </c>
      <c r="J14" s="13">
        <f t="shared" si="2"/>
        <v>600</v>
      </c>
      <c r="K14" s="14">
        <f t="shared" si="3"/>
        <v>34</v>
      </c>
      <c r="L14" s="15" t="s">
        <v>605</v>
      </c>
      <c r="M14" s="16"/>
    </row>
    <row r="15" spans="1:13" ht="17.25" customHeight="1" x14ac:dyDescent="0.4">
      <c r="A15" s="9" t="s">
        <v>61</v>
      </c>
      <c r="B15" s="9" t="s">
        <v>1688</v>
      </c>
      <c r="C15" s="9" t="s">
        <v>606</v>
      </c>
      <c r="D15" s="10" t="s">
        <v>607</v>
      </c>
      <c r="E15" s="11">
        <v>1200</v>
      </c>
      <c r="F15" s="11">
        <v>40</v>
      </c>
      <c r="G15" s="11">
        <f t="shared" si="0"/>
        <v>48000</v>
      </c>
      <c r="H15" s="11">
        <f t="shared" si="4"/>
        <v>15840</v>
      </c>
      <c r="I15" s="12">
        <f t="shared" si="1"/>
        <v>396</v>
      </c>
      <c r="J15" s="13">
        <f t="shared" si="2"/>
        <v>600</v>
      </c>
      <c r="K15" s="14">
        <f t="shared" si="3"/>
        <v>34</v>
      </c>
      <c r="L15" s="15" t="s">
        <v>608</v>
      </c>
      <c r="M15" s="16"/>
    </row>
    <row r="16" spans="1:13" ht="17.25" customHeight="1" x14ac:dyDescent="0.4">
      <c r="A16" s="9" t="s">
        <v>61</v>
      </c>
      <c r="B16" s="9" t="s">
        <v>1688</v>
      </c>
      <c r="C16" s="9" t="s">
        <v>609</v>
      </c>
      <c r="D16" s="10" t="s">
        <v>610</v>
      </c>
      <c r="E16" s="11">
        <v>1200</v>
      </c>
      <c r="F16" s="11">
        <v>40</v>
      </c>
      <c r="G16" s="11">
        <f t="shared" si="0"/>
        <v>48000</v>
      </c>
      <c r="H16" s="11">
        <f t="shared" si="4"/>
        <v>15840</v>
      </c>
      <c r="I16" s="12">
        <f t="shared" si="1"/>
        <v>396</v>
      </c>
      <c r="J16" s="13">
        <f t="shared" si="2"/>
        <v>600</v>
      </c>
      <c r="K16" s="14">
        <f t="shared" si="3"/>
        <v>34</v>
      </c>
      <c r="L16" s="15" t="s">
        <v>611</v>
      </c>
      <c r="M16" s="16"/>
    </row>
    <row r="17" spans="1:13" ht="17.25" customHeight="1" x14ac:dyDescent="0.4">
      <c r="A17" s="9" t="s">
        <v>61</v>
      </c>
      <c r="B17" s="9" t="s">
        <v>1688</v>
      </c>
      <c r="C17" s="9" t="s">
        <v>612</v>
      </c>
      <c r="D17" s="10" t="s">
        <v>613</v>
      </c>
      <c r="E17" s="11">
        <v>1200</v>
      </c>
      <c r="F17" s="11">
        <v>40</v>
      </c>
      <c r="G17" s="11">
        <f t="shared" si="0"/>
        <v>48000</v>
      </c>
      <c r="H17" s="11">
        <f t="shared" si="4"/>
        <v>15840</v>
      </c>
      <c r="I17" s="12">
        <f t="shared" si="1"/>
        <v>396</v>
      </c>
      <c r="J17" s="13">
        <f t="shared" si="2"/>
        <v>600</v>
      </c>
      <c r="K17" s="14">
        <f t="shared" si="3"/>
        <v>34</v>
      </c>
      <c r="L17" s="15" t="s">
        <v>614</v>
      </c>
      <c r="M17" s="16"/>
    </row>
    <row r="18" spans="1:13" ht="17.25" customHeight="1" x14ac:dyDescent="0.4">
      <c r="A18" s="9" t="s">
        <v>61</v>
      </c>
      <c r="B18" s="9" t="s">
        <v>1688</v>
      </c>
      <c r="C18" s="9" t="s">
        <v>615</v>
      </c>
      <c r="D18" s="10" t="s">
        <v>616</v>
      </c>
      <c r="E18" s="11">
        <v>1200</v>
      </c>
      <c r="F18" s="11">
        <v>40</v>
      </c>
      <c r="G18" s="11">
        <f t="shared" si="0"/>
        <v>48000</v>
      </c>
      <c r="H18" s="11">
        <f t="shared" si="4"/>
        <v>15840</v>
      </c>
      <c r="I18" s="12">
        <f t="shared" si="1"/>
        <v>396</v>
      </c>
      <c r="J18" s="13">
        <f t="shared" si="2"/>
        <v>600</v>
      </c>
      <c r="K18" s="14">
        <f t="shared" si="3"/>
        <v>34</v>
      </c>
      <c r="L18" s="15" t="s">
        <v>617</v>
      </c>
      <c r="M18" s="16"/>
    </row>
    <row r="19" spans="1:13" ht="17.25" customHeight="1" x14ac:dyDescent="0.4">
      <c r="A19" s="9" t="s">
        <v>61</v>
      </c>
      <c r="B19" s="9" t="s">
        <v>1688</v>
      </c>
      <c r="C19" s="9" t="s">
        <v>618</v>
      </c>
      <c r="D19" s="10" t="s">
        <v>619</v>
      </c>
      <c r="E19" s="11">
        <v>1200</v>
      </c>
      <c r="F19" s="11">
        <v>40</v>
      </c>
      <c r="G19" s="11">
        <f t="shared" si="0"/>
        <v>48000</v>
      </c>
      <c r="H19" s="11">
        <f t="shared" si="4"/>
        <v>15840</v>
      </c>
      <c r="I19" s="12">
        <f t="shared" si="1"/>
        <v>396</v>
      </c>
      <c r="J19" s="13">
        <f t="shared" si="2"/>
        <v>600</v>
      </c>
      <c r="K19" s="14">
        <f t="shared" si="3"/>
        <v>34</v>
      </c>
      <c r="L19" s="15" t="s">
        <v>620</v>
      </c>
      <c r="M19" s="16"/>
    </row>
    <row r="20" spans="1:13" ht="17.25" customHeight="1" x14ac:dyDescent="0.4">
      <c r="A20" s="9" t="s">
        <v>61</v>
      </c>
      <c r="B20" s="9" t="s">
        <v>1688</v>
      </c>
      <c r="C20" s="9" t="s">
        <v>621</v>
      </c>
      <c r="D20" s="10" t="s">
        <v>622</v>
      </c>
      <c r="E20" s="11">
        <v>1200</v>
      </c>
      <c r="F20" s="11">
        <v>40</v>
      </c>
      <c r="G20" s="11">
        <f t="shared" si="0"/>
        <v>48000</v>
      </c>
      <c r="H20" s="11">
        <f t="shared" si="4"/>
        <v>15840</v>
      </c>
      <c r="I20" s="12">
        <f t="shared" si="1"/>
        <v>396</v>
      </c>
      <c r="J20" s="13">
        <f t="shared" si="2"/>
        <v>600</v>
      </c>
      <c r="K20" s="14">
        <f t="shared" si="3"/>
        <v>34</v>
      </c>
      <c r="L20" s="15" t="s">
        <v>623</v>
      </c>
      <c r="M20" s="16"/>
    </row>
    <row r="21" spans="1:13" ht="17.25" customHeight="1" x14ac:dyDescent="0.4">
      <c r="A21" s="9" t="s">
        <v>61</v>
      </c>
      <c r="B21" s="9" t="s">
        <v>1688</v>
      </c>
      <c r="C21" s="9" t="s">
        <v>624</v>
      </c>
      <c r="D21" s="10" t="s">
        <v>625</v>
      </c>
      <c r="E21" s="11">
        <v>1200</v>
      </c>
      <c r="F21" s="11">
        <v>40</v>
      </c>
      <c r="G21" s="11">
        <f t="shared" si="0"/>
        <v>48000</v>
      </c>
      <c r="H21" s="11">
        <f t="shared" si="4"/>
        <v>15840</v>
      </c>
      <c r="I21" s="12">
        <f t="shared" si="1"/>
        <v>396</v>
      </c>
      <c r="J21" s="13">
        <f t="shared" si="2"/>
        <v>600</v>
      </c>
      <c r="K21" s="14">
        <f t="shared" si="3"/>
        <v>34</v>
      </c>
      <c r="L21" s="15" t="s">
        <v>626</v>
      </c>
      <c r="M21" s="16"/>
    </row>
    <row r="22" spans="1:13" ht="17.25" customHeight="1" x14ac:dyDescent="0.4">
      <c r="A22" s="9" t="s">
        <v>61</v>
      </c>
      <c r="B22" s="9" t="s">
        <v>1688</v>
      </c>
      <c r="C22" s="9" t="s">
        <v>627</v>
      </c>
      <c r="D22" s="10" t="s">
        <v>628</v>
      </c>
      <c r="E22" s="11">
        <v>1200</v>
      </c>
      <c r="F22" s="11">
        <v>40</v>
      </c>
      <c r="G22" s="11">
        <f t="shared" si="0"/>
        <v>48000</v>
      </c>
      <c r="H22" s="11">
        <f t="shared" si="4"/>
        <v>15840</v>
      </c>
      <c r="I22" s="12">
        <f t="shared" si="1"/>
        <v>396</v>
      </c>
      <c r="J22" s="13">
        <f t="shared" si="2"/>
        <v>600</v>
      </c>
      <c r="K22" s="14">
        <f t="shared" si="3"/>
        <v>34</v>
      </c>
      <c r="L22" s="15" t="s">
        <v>629</v>
      </c>
      <c r="M22" s="16"/>
    </row>
    <row r="23" spans="1:13" ht="17.25" customHeight="1" x14ac:dyDescent="0.4">
      <c r="A23" s="9" t="s">
        <v>61</v>
      </c>
      <c r="B23" s="9" t="s">
        <v>1688</v>
      </c>
      <c r="C23" s="9" t="s">
        <v>630</v>
      </c>
      <c r="D23" s="10" t="s">
        <v>631</v>
      </c>
      <c r="E23" s="11">
        <v>1200</v>
      </c>
      <c r="F23" s="11">
        <v>40</v>
      </c>
      <c r="G23" s="11">
        <f t="shared" si="0"/>
        <v>48000</v>
      </c>
      <c r="H23" s="11">
        <f t="shared" si="4"/>
        <v>15840</v>
      </c>
      <c r="I23" s="12">
        <f t="shared" si="1"/>
        <v>396</v>
      </c>
      <c r="J23" s="13">
        <f t="shared" si="2"/>
        <v>600</v>
      </c>
      <c r="K23" s="14">
        <f t="shared" si="3"/>
        <v>34</v>
      </c>
      <c r="L23" s="15" t="s">
        <v>632</v>
      </c>
      <c r="M23" s="16"/>
    </row>
    <row r="24" spans="1:13" ht="17.25" customHeight="1" x14ac:dyDescent="0.4">
      <c r="A24" s="9" t="s">
        <v>61</v>
      </c>
      <c r="B24" s="9" t="s">
        <v>1688</v>
      </c>
      <c r="C24" s="9" t="s">
        <v>633</v>
      </c>
      <c r="D24" s="10" t="s">
        <v>634</v>
      </c>
      <c r="E24" s="11">
        <v>1200</v>
      </c>
      <c r="F24" s="11">
        <v>40</v>
      </c>
      <c r="G24" s="11">
        <f t="shared" si="0"/>
        <v>48000</v>
      </c>
      <c r="H24" s="11">
        <f t="shared" si="4"/>
        <v>15840</v>
      </c>
      <c r="I24" s="12">
        <f t="shared" si="1"/>
        <v>396</v>
      </c>
      <c r="J24" s="13">
        <f t="shared" si="2"/>
        <v>600</v>
      </c>
      <c r="K24" s="14">
        <f t="shared" si="3"/>
        <v>34</v>
      </c>
      <c r="L24" s="15" t="s">
        <v>635</v>
      </c>
      <c r="M24" s="16"/>
    </row>
    <row r="25" spans="1:13" ht="17.25" customHeight="1" x14ac:dyDescent="0.4">
      <c r="A25" s="9" t="s">
        <v>61</v>
      </c>
      <c r="B25" s="9" t="s">
        <v>1688</v>
      </c>
      <c r="C25" s="9" t="s">
        <v>636</v>
      </c>
      <c r="D25" s="10" t="s">
        <v>637</v>
      </c>
      <c r="E25" s="11">
        <v>1200</v>
      </c>
      <c r="F25" s="11">
        <v>40</v>
      </c>
      <c r="G25" s="11">
        <f t="shared" si="0"/>
        <v>48000</v>
      </c>
      <c r="H25" s="11">
        <f t="shared" si="4"/>
        <v>15840</v>
      </c>
      <c r="I25" s="12">
        <f t="shared" si="1"/>
        <v>396</v>
      </c>
      <c r="J25" s="13">
        <f t="shared" si="2"/>
        <v>600</v>
      </c>
      <c r="K25" s="14">
        <f t="shared" si="3"/>
        <v>34</v>
      </c>
      <c r="L25" s="15" t="s">
        <v>638</v>
      </c>
      <c r="M25" s="16"/>
    </row>
    <row r="26" spans="1:13" ht="17.25" customHeight="1" x14ac:dyDescent="0.4">
      <c r="A26" s="9" t="s">
        <v>61</v>
      </c>
      <c r="B26" s="9" t="s">
        <v>1688</v>
      </c>
      <c r="C26" s="9" t="s">
        <v>639</v>
      </c>
      <c r="D26" s="10" t="s">
        <v>640</v>
      </c>
      <c r="E26" s="11">
        <v>1200</v>
      </c>
      <c r="F26" s="11">
        <v>40</v>
      </c>
      <c r="G26" s="11">
        <f t="shared" si="0"/>
        <v>48000</v>
      </c>
      <c r="H26" s="11">
        <f t="shared" si="4"/>
        <v>15840</v>
      </c>
      <c r="I26" s="12">
        <f t="shared" si="1"/>
        <v>396</v>
      </c>
      <c r="J26" s="13">
        <f t="shared" si="2"/>
        <v>600</v>
      </c>
      <c r="K26" s="14">
        <f t="shared" si="3"/>
        <v>34</v>
      </c>
      <c r="L26" s="15" t="s">
        <v>641</v>
      </c>
      <c r="M26" s="16"/>
    </row>
    <row r="27" spans="1:13" ht="17.25" customHeight="1" x14ac:dyDescent="0.4">
      <c r="A27" s="9" t="s">
        <v>61</v>
      </c>
      <c r="B27" s="9" t="s">
        <v>1688</v>
      </c>
      <c r="C27" s="9" t="s">
        <v>642</v>
      </c>
      <c r="D27" s="10" t="s">
        <v>643</v>
      </c>
      <c r="E27" s="11">
        <v>1200</v>
      </c>
      <c r="F27" s="11">
        <v>40</v>
      </c>
      <c r="G27" s="11">
        <f t="shared" si="0"/>
        <v>48000</v>
      </c>
      <c r="H27" s="11">
        <f t="shared" si="4"/>
        <v>15840</v>
      </c>
      <c r="I27" s="12">
        <f t="shared" si="1"/>
        <v>396</v>
      </c>
      <c r="J27" s="13">
        <f t="shared" si="2"/>
        <v>600</v>
      </c>
      <c r="K27" s="14">
        <f t="shared" si="3"/>
        <v>34</v>
      </c>
      <c r="L27" s="15" t="s">
        <v>644</v>
      </c>
      <c r="M27" s="16"/>
    </row>
    <row r="28" spans="1:13" ht="17.25" customHeight="1" x14ac:dyDescent="0.4">
      <c r="A28" s="9" t="s">
        <v>61</v>
      </c>
      <c r="B28" s="9" t="s">
        <v>1688</v>
      </c>
      <c r="C28" s="9" t="s">
        <v>645</v>
      </c>
      <c r="D28" s="10" t="s">
        <v>646</v>
      </c>
      <c r="E28" s="11">
        <v>1600</v>
      </c>
      <c r="F28" s="11">
        <v>40</v>
      </c>
      <c r="G28" s="11">
        <f t="shared" si="0"/>
        <v>64000</v>
      </c>
      <c r="H28" s="11">
        <f t="shared" si="4"/>
        <v>21120</v>
      </c>
      <c r="I28" s="12">
        <f t="shared" si="1"/>
        <v>528</v>
      </c>
      <c r="J28" s="13">
        <f t="shared" si="2"/>
        <v>800</v>
      </c>
      <c r="K28" s="14">
        <f t="shared" si="3"/>
        <v>34</v>
      </c>
      <c r="L28" s="15" t="s">
        <v>647</v>
      </c>
      <c r="M28" s="16"/>
    </row>
    <row r="29" spans="1:13" ht="17.25" customHeight="1" x14ac:dyDescent="0.4">
      <c r="A29" s="9" t="s">
        <v>61</v>
      </c>
      <c r="B29" s="9" t="s">
        <v>1688</v>
      </c>
      <c r="C29" s="9" t="s">
        <v>648</v>
      </c>
      <c r="D29" s="10" t="s">
        <v>649</v>
      </c>
      <c r="E29" s="11">
        <v>1200</v>
      </c>
      <c r="F29" s="11">
        <v>40</v>
      </c>
      <c r="G29" s="11">
        <f t="shared" si="0"/>
        <v>48000</v>
      </c>
      <c r="H29" s="11">
        <f t="shared" si="4"/>
        <v>15840</v>
      </c>
      <c r="I29" s="12">
        <f t="shared" si="1"/>
        <v>396</v>
      </c>
      <c r="J29" s="13">
        <f t="shared" si="2"/>
        <v>600</v>
      </c>
      <c r="K29" s="14">
        <f t="shared" si="3"/>
        <v>34</v>
      </c>
      <c r="L29" s="15" t="s">
        <v>650</v>
      </c>
      <c r="M29" s="16"/>
    </row>
    <row r="30" spans="1:13" ht="17.25" customHeight="1" x14ac:dyDescent="0.4">
      <c r="A30" s="9" t="s">
        <v>61</v>
      </c>
      <c r="B30" s="9" t="s">
        <v>1688</v>
      </c>
      <c r="C30" s="9" t="s">
        <v>651</v>
      </c>
      <c r="D30" s="10" t="s">
        <v>652</v>
      </c>
      <c r="E30" s="11">
        <v>1600</v>
      </c>
      <c r="F30" s="11">
        <v>40</v>
      </c>
      <c r="G30" s="11">
        <f t="shared" si="0"/>
        <v>64000</v>
      </c>
      <c r="H30" s="11">
        <f t="shared" si="4"/>
        <v>21120</v>
      </c>
      <c r="I30" s="12">
        <f t="shared" si="1"/>
        <v>528</v>
      </c>
      <c r="J30" s="13">
        <f t="shared" si="2"/>
        <v>800</v>
      </c>
      <c r="K30" s="14">
        <f t="shared" si="3"/>
        <v>34</v>
      </c>
      <c r="L30" s="15" t="s">
        <v>653</v>
      </c>
      <c r="M30" s="16"/>
    </row>
    <row r="31" spans="1:13" ht="17.25" customHeight="1" x14ac:dyDescent="0.4">
      <c r="A31" s="9" t="s">
        <v>61</v>
      </c>
      <c r="B31" s="9" t="s">
        <v>1688</v>
      </c>
      <c r="C31" s="9" t="s">
        <v>654</v>
      </c>
      <c r="D31" s="10" t="s">
        <v>655</v>
      </c>
      <c r="E31" s="11">
        <v>1600</v>
      </c>
      <c r="F31" s="11">
        <v>40</v>
      </c>
      <c r="G31" s="11">
        <f t="shared" si="0"/>
        <v>64000</v>
      </c>
      <c r="H31" s="11">
        <f t="shared" si="4"/>
        <v>21120</v>
      </c>
      <c r="I31" s="12">
        <f t="shared" si="1"/>
        <v>528</v>
      </c>
      <c r="J31" s="13">
        <f t="shared" si="2"/>
        <v>800</v>
      </c>
      <c r="K31" s="14">
        <f t="shared" si="3"/>
        <v>34</v>
      </c>
      <c r="L31" s="15" t="s">
        <v>656</v>
      </c>
      <c r="M31" s="16"/>
    </row>
    <row r="32" spans="1:13" ht="17.25" customHeight="1" x14ac:dyDescent="0.4">
      <c r="A32" s="9" t="s">
        <v>61</v>
      </c>
      <c r="B32" s="9" t="s">
        <v>1688</v>
      </c>
      <c r="C32" s="9" t="s">
        <v>657</v>
      </c>
      <c r="D32" s="10" t="s">
        <v>658</v>
      </c>
      <c r="E32" s="11">
        <v>1600</v>
      </c>
      <c r="F32" s="11">
        <v>40</v>
      </c>
      <c r="G32" s="11">
        <f t="shared" si="0"/>
        <v>64000</v>
      </c>
      <c r="H32" s="11">
        <f t="shared" si="4"/>
        <v>21120</v>
      </c>
      <c r="I32" s="12">
        <f t="shared" si="1"/>
        <v>528</v>
      </c>
      <c r="J32" s="13">
        <f t="shared" si="2"/>
        <v>800</v>
      </c>
      <c r="K32" s="14">
        <f t="shared" si="3"/>
        <v>34</v>
      </c>
      <c r="L32" s="15" t="s">
        <v>659</v>
      </c>
      <c r="M32" s="16"/>
    </row>
    <row r="33" spans="1:13" ht="17.25" customHeight="1" x14ac:dyDescent="0.4">
      <c r="A33" s="9" t="s">
        <v>61</v>
      </c>
      <c r="B33" s="9" t="s">
        <v>1688</v>
      </c>
      <c r="C33" s="9" t="s">
        <v>660</v>
      </c>
      <c r="D33" s="10" t="s">
        <v>661</v>
      </c>
      <c r="E33" s="11">
        <v>1200</v>
      </c>
      <c r="F33" s="11">
        <v>40</v>
      </c>
      <c r="G33" s="11">
        <f t="shared" si="0"/>
        <v>48000</v>
      </c>
      <c r="H33" s="11">
        <f t="shared" si="4"/>
        <v>15840</v>
      </c>
      <c r="I33" s="12">
        <f t="shared" si="1"/>
        <v>396</v>
      </c>
      <c r="J33" s="13">
        <f t="shared" si="2"/>
        <v>600</v>
      </c>
      <c r="K33" s="14">
        <f t="shared" si="3"/>
        <v>34</v>
      </c>
      <c r="L33" s="15" t="s">
        <v>662</v>
      </c>
      <c r="M33" s="16"/>
    </row>
    <row r="34" spans="1:13" ht="17.25" customHeight="1" x14ac:dyDescent="0.4">
      <c r="A34" s="9" t="s">
        <v>3</v>
      </c>
      <c r="B34" s="9" t="s">
        <v>1688</v>
      </c>
      <c r="C34" s="9" t="s">
        <v>663</v>
      </c>
      <c r="D34" s="10" t="s">
        <v>664</v>
      </c>
      <c r="E34" s="11">
        <v>1400</v>
      </c>
      <c r="F34" s="11">
        <v>24</v>
      </c>
      <c r="G34" s="11">
        <f t="shared" si="0"/>
        <v>33600</v>
      </c>
      <c r="H34" s="11">
        <f>+G34*0.68</f>
        <v>22848</v>
      </c>
      <c r="I34" s="12">
        <f t="shared" si="1"/>
        <v>952</v>
      </c>
      <c r="J34" s="13">
        <f t="shared" ref="J34:J94" si="5">+E34</f>
        <v>1400</v>
      </c>
      <c r="K34" s="14">
        <f t="shared" si="3"/>
        <v>32</v>
      </c>
      <c r="L34" s="15" t="s">
        <v>665</v>
      </c>
      <c r="M34" s="16"/>
    </row>
    <row r="35" spans="1:13" ht="17.25" customHeight="1" x14ac:dyDescent="0.4">
      <c r="A35" s="9" t="s">
        <v>3</v>
      </c>
      <c r="B35" s="9" t="s">
        <v>1688</v>
      </c>
      <c r="C35" s="9" t="s">
        <v>666</v>
      </c>
      <c r="D35" s="10" t="s">
        <v>667</v>
      </c>
      <c r="E35" s="11">
        <v>1400</v>
      </c>
      <c r="F35" s="11">
        <v>24</v>
      </c>
      <c r="G35" s="11">
        <f t="shared" si="0"/>
        <v>33600</v>
      </c>
      <c r="H35" s="11">
        <f t="shared" ref="H35:H94" si="6">+G35*0.68</f>
        <v>22848</v>
      </c>
      <c r="I35" s="12">
        <f t="shared" si="1"/>
        <v>952</v>
      </c>
      <c r="J35" s="13">
        <f t="shared" si="5"/>
        <v>1400</v>
      </c>
      <c r="K35" s="14">
        <f t="shared" si="3"/>
        <v>32</v>
      </c>
      <c r="L35" s="15" t="s">
        <v>668</v>
      </c>
      <c r="M35" s="16"/>
    </row>
    <row r="36" spans="1:13" ht="17.25" customHeight="1" x14ac:dyDescent="0.4">
      <c r="A36" s="9" t="s">
        <v>3</v>
      </c>
      <c r="B36" s="9" t="s">
        <v>1688</v>
      </c>
      <c r="C36" s="9" t="s">
        <v>669</v>
      </c>
      <c r="D36" s="10" t="s">
        <v>670</v>
      </c>
      <c r="E36" s="11">
        <v>1400</v>
      </c>
      <c r="F36" s="11">
        <v>24</v>
      </c>
      <c r="G36" s="11">
        <f t="shared" si="0"/>
        <v>33600</v>
      </c>
      <c r="H36" s="11">
        <f t="shared" si="6"/>
        <v>22848</v>
      </c>
      <c r="I36" s="12">
        <f t="shared" si="1"/>
        <v>952</v>
      </c>
      <c r="J36" s="13">
        <f t="shared" si="5"/>
        <v>1400</v>
      </c>
      <c r="K36" s="14">
        <f t="shared" si="3"/>
        <v>32</v>
      </c>
      <c r="L36" s="15" t="s">
        <v>671</v>
      </c>
      <c r="M36" s="16"/>
    </row>
    <row r="37" spans="1:13" ht="17.25" customHeight="1" x14ac:dyDescent="0.4">
      <c r="A37" s="9" t="s">
        <v>3</v>
      </c>
      <c r="B37" s="9" t="s">
        <v>1688</v>
      </c>
      <c r="C37" s="9" t="s">
        <v>672</v>
      </c>
      <c r="D37" s="10" t="s">
        <v>673</v>
      </c>
      <c r="E37" s="11">
        <v>1400</v>
      </c>
      <c r="F37" s="11">
        <v>24</v>
      </c>
      <c r="G37" s="11">
        <f t="shared" si="0"/>
        <v>33600</v>
      </c>
      <c r="H37" s="11">
        <f t="shared" si="6"/>
        <v>22848</v>
      </c>
      <c r="I37" s="12">
        <f t="shared" si="1"/>
        <v>952</v>
      </c>
      <c r="J37" s="13">
        <f t="shared" si="5"/>
        <v>1400</v>
      </c>
      <c r="K37" s="14">
        <f t="shared" si="3"/>
        <v>32</v>
      </c>
      <c r="L37" s="15" t="s">
        <v>674</v>
      </c>
      <c r="M37" s="16"/>
    </row>
    <row r="38" spans="1:13" ht="17.25" customHeight="1" x14ac:dyDescent="0.4">
      <c r="A38" s="9" t="s">
        <v>3</v>
      </c>
      <c r="B38" s="9" t="s">
        <v>1688</v>
      </c>
      <c r="C38" s="9" t="s">
        <v>675</v>
      </c>
      <c r="D38" s="10" t="s">
        <v>676</v>
      </c>
      <c r="E38" s="11">
        <v>1400</v>
      </c>
      <c r="F38" s="11">
        <v>24</v>
      </c>
      <c r="G38" s="11">
        <f t="shared" si="0"/>
        <v>33600</v>
      </c>
      <c r="H38" s="11">
        <f t="shared" si="6"/>
        <v>22848</v>
      </c>
      <c r="I38" s="12">
        <f t="shared" si="1"/>
        <v>952</v>
      </c>
      <c r="J38" s="13">
        <f t="shared" si="5"/>
        <v>1400</v>
      </c>
      <c r="K38" s="14">
        <f t="shared" si="3"/>
        <v>32</v>
      </c>
      <c r="L38" s="15" t="s">
        <v>677</v>
      </c>
      <c r="M38" s="16"/>
    </row>
    <row r="39" spans="1:13" ht="17.25" customHeight="1" x14ac:dyDescent="0.4">
      <c r="A39" s="9" t="s">
        <v>3</v>
      </c>
      <c r="B39" s="9" t="s">
        <v>1688</v>
      </c>
      <c r="C39" s="9" t="s">
        <v>678</v>
      </c>
      <c r="D39" s="10" t="s">
        <v>679</v>
      </c>
      <c r="E39" s="11">
        <v>1400</v>
      </c>
      <c r="F39" s="11">
        <v>24</v>
      </c>
      <c r="G39" s="11">
        <f t="shared" si="0"/>
        <v>33600</v>
      </c>
      <c r="H39" s="11">
        <f t="shared" si="6"/>
        <v>22848</v>
      </c>
      <c r="I39" s="12">
        <f t="shared" si="1"/>
        <v>952</v>
      </c>
      <c r="J39" s="13">
        <f t="shared" si="5"/>
        <v>1400</v>
      </c>
      <c r="K39" s="14">
        <f t="shared" si="3"/>
        <v>32</v>
      </c>
      <c r="L39" s="15" t="s">
        <v>680</v>
      </c>
      <c r="M39" s="16"/>
    </row>
    <row r="40" spans="1:13" ht="17.25" customHeight="1" x14ac:dyDescent="0.4">
      <c r="A40" s="9" t="s">
        <v>3</v>
      </c>
      <c r="B40" s="9" t="s">
        <v>1688</v>
      </c>
      <c r="C40" s="9" t="s">
        <v>681</v>
      </c>
      <c r="D40" s="10" t="s">
        <v>682</v>
      </c>
      <c r="E40" s="11">
        <v>1400</v>
      </c>
      <c r="F40" s="11">
        <v>24</v>
      </c>
      <c r="G40" s="11">
        <f t="shared" si="0"/>
        <v>33600</v>
      </c>
      <c r="H40" s="11">
        <f t="shared" si="6"/>
        <v>22848</v>
      </c>
      <c r="I40" s="12">
        <f t="shared" si="1"/>
        <v>952</v>
      </c>
      <c r="J40" s="13">
        <f t="shared" si="5"/>
        <v>1400</v>
      </c>
      <c r="K40" s="14">
        <f t="shared" si="3"/>
        <v>32</v>
      </c>
      <c r="L40" s="15" t="s">
        <v>683</v>
      </c>
      <c r="M40" s="16"/>
    </row>
    <row r="41" spans="1:13" ht="17.25" customHeight="1" x14ac:dyDescent="0.4">
      <c r="A41" s="9" t="s">
        <v>3</v>
      </c>
      <c r="B41" s="9" t="s">
        <v>1688</v>
      </c>
      <c r="C41" s="9" t="s">
        <v>684</v>
      </c>
      <c r="D41" s="10" t="s">
        <v>685</v>
      </c>
      <c r="E41" s="11">
        <v>2000</v>
      </c>
      <c r="F41" s="11">
        <v>15</v>
      </c>
      <c r="G41" s="11">
        <f t="shared" si="0"/>
        <v>30000</v>
      </c>
      <c r="H41" s="11">
        <f t="shared" si="6"/>
        <v>20400</v>
      </c>
      <c r="I41" s="12">
        <f t="shared" si="1"/>
        <v>1360</v>
      </c>
      <c r="J41" s="13">
        <f t="shared" si="5"/>
        <v>2000</v>
      </c>
      <c r="K41" s="14">
        <f t="shared" si="3"/>
        <v>32</v>
      </c>
      <c r="L41" s="15" t="s">
        <v>686</v>
      </c>
      <c r="M41" s="16"/>
    </row>
    <row r="42" spans="1:13" ht="17.25" customHeight="1" x14ac:dyDescent="0.4">
      <c r="A42" s="9" t="s">
        <v>3</v>
      </c>
      <c r="B42" s="9" t="s">
        <v>1688</v>
      </c>
      <c r="C42" s="9" t="s">
        <v>687</v>
      </c>
      <c r="D42" s="10" t="s">
        <v>688</v>
      </c>
      <c r="E42" s="11">
        <v>2000</v>
      </c>
      <c r="F42" s="11">
        <v>15</v>
      </c>
      <c r="G42" s="11">
        <f t="shared" si="0"/>
        <v>30000</v>
      </c>
      <c r="H42" s="11">
        <f t="shared" si="6"/>
        <v>20400</v>
      </c>
      <c r="I42" s="12">
        <f t="shared" si="1"/>
        <v>1360</v>
      </c>
      <c r="J42" s="13">
        <f t="shared" si="5"/>
        <v>2000</v>
      </c>
      <c r="K42" s="14">
        <f t="shared" si="3"/>
        <v>32</v>
      </c>
      <c r="L42" s="15" t="s">
        <v>689</v>
      </c>
      <c r="M42" s="16"/>
    </row>
    <row r="43" spans="1:13" ht="17.25" customHeight="1" x14ac:dyDescent="0.4">
      <c r="A43" s="9" t="s">
        <v>3</v>
      </c>
      <c r="B43" s="9" t="s">
        <v>1688</v>
      </c>
      <c r="C43" s="9" t="s">
        <v>690</v>
      </c>
      <c r="D43" s="10" t="s">
        <v>691</v>
      </c>
      <c r="E43" s="11">
        <v>2000</v>
      </c>
      <c r="F43" s="11">
        <v>15</v>
      </c>
      <c r="G43" s="11">
        <f t="shared" si="0"/>
        <v>30000</v>
      </c>
      <c r="H43" s="11">
        <f t="shared" si="6"/>
        <v>20400</v>
      </c>
      <c r="I43" s="12">
        <f t="shared" si="1"/>
        <v>1360</v>
      </c>
      <c r="J43" s="13">
        <f t="shared" si="5"/>
        <v>2000</v>
      </c>
      <c r="K43" s="14">
        <f t="shared" si="3"/>
        <v>32</v>
      </c>
      <c r="L43" s="15" t="s">
        <v>692</v>
      </c>
      <c r="M43" s="16"/>
    </row>
    <row r="44" spans="1:13" ht="17.25" customHeight="1" x14ac:dyDescent="0.4">
      <c r="A44" s="9" t="s">
        <v>3</v>
      </c>
      <c r="B44" s="9" t="s">
        <v>1688</v>
      </c>
      <c r="C44" s="9" t="s">
        <v>693</v>
      </c>
      <c r="D44" s="10" t="s">
        <v>694</v>
      </c>
      <c r="E44" s="11">
        <v>2000</v>
      </c>
      <c r="F44" s="11">
        <v>15</v>
      </c>
      <c r="G44" s="11">
        <f t="shared" si="0"/>
        <v>30000</v>
      </c>
      <c r="H44" s="11">
        <f t="shared" si="6"/>
        <v>20400</v>
      </c>
      <c r="I44" s="12">
        <f t="shared" si="1"/>
        <v>1360</v>
      </c>
      <c r="J44" s="13">
        <f t="shared" si="5"/>
        <v>2000</v>
      </c>
      <c r="K44" s="14">
        <f t="shared" si="3"/>
        <v>32</v>
      </c>
      <c r="L44" s="15" t="s">
        <v>695</v>
      </c>
      <c r="M44" s="16"/>
    </row>
    <row r="45" spans="1:13" ht="17.25" customHeight="1" x14ac:dyDescent="0.4">
      <c r="A45" s="9" t="s">
        <v>3</v>
      </c>
      <c r="B45" s="9" t="s">
        <v>1688</v>
      </c>
      <c r="C45" s="9" t="s">
        <v>696</v>
      </c>
      <c r="D45" s="10" t="s">
        <v>697</v>
      </c>
      <c r="E45" s="11">
        <v>1400</v>
      </c>
      <c r="F45" s="11">
        <v>24</v>
      </c>
      <c r="G45" s="11">
        <f t="shared" si="0"/>
        <v>33600</v>
      </c>
      <c r="H45" s="11">
        <f t="shared" si="6"/>
        <v>22848</v>
      </c>
      <c r="I45" s="12">
        <f t="shared" si="1"/>
        <v>952</v>
      </c>
      <c r="J45" s="13">
        <f t="shared" si="5"/>
        <v>1400</v>
      </c>
      <c r="K45" s="14">
        <f t="shared" si="3"/>
        <v>32</v>
      </c>
      <c r="L45" s="15" t="s">
        <v>698</v>
      </c>
      <c r="M45" s="16"/>
    </row>
    <row r="46" spans="1:13" ht="17.25" customHeight="1" x14ac:dyDescent="0.4">
      <c r="A46" s="9" t="s">
        <v>3</v>
      </c>
      <c r="B46" s="9" t="s">
        <v>1688</v>
      </c>
      <c r="C46" s="9" t="s">
        <v>699</v>
      </c>
      <c r="D46" s="10" t="s">
        <v>700</v>
      </c>
      <c r="E46" s="11">
        <v>1400</v>
      </c>
      <c r="F46" s="11">
        <v>24</v>
      </c>
      <c r="G46" s="11">
        <f t="shared" si="0"/>
        <v>33600</v>
      </c>
      <c r="H46" s="11">
        <f t="shared" si="6"/>
        <v>22848</v>
      </c>
      <c r="I46" s="12">
        <f t="shared" si="1"/>
        <v>952</v>
      </c>
      <c r="J46" s="13">
        <f t="shared" si="5"/>
        <v>1400</v>
      </c>
      <c r="K46" s="14">
        <f t="shared" si="3"/>
        <v>32</v>
      </c>
      <c r="L46" s="15" t="s">
        <v>701</v>
      </c>
      <c r="M46" s="16"/>
    </row>
    <row r="47" spans="1:13" ht="17.25" customHeight="1" x14ac:dyDescent="0.4">
      <c r="A47" s="9" t="s">
        <v>3</v>
      </c>
      <c r="B47" s="9" t="s">
        <v>1688</v>
      </c>
      <c r="C47" s="9" t="s">
        <v>702</v>
      </c>
      <c r="D47" s="10" t="s">
        <v>703</v>
      </c>
      <c r="E47" s="11">
        <v>1400</v>
      </c>
      <c r="F47" s="11">
        <v>24</v>
      </c>
      <c r="G47" s="11">
        <f t="shared" si="0"/>
        <v>33600</v>
      </c>
      <c r="H47" s="11">
        <f t="shared" si="6"/>
        <v>22848</v>
      </c>
      <c r="I47" s="12">
        <f t="shared" si="1"/>
        <v>952</v>
      </c>
      <c r="J47" s="13">
        <f t="shared" si="5"/>
        <v>1400</v>
      </c>
      <c r="K47" s="14">
        <f t="shared" si="3"/>
        <v>32</v>
      </c>
      <c r="L47" s="15" t="s">
        <v>704</v>
      </c>
      <c r="M47" s="16"/>
    </row>
    <row r="48" spans="1:13" ht="17.25" customHeight="1" x14ac:dyDescent="0.4">
      <c r="A48" s="9" t="s">
        <v>3</v>
      </c>
      <c r="B48" s="9" t="s">
        <v>1688</v>
      </c>
      <c r="C48" s="9" t="s">
        <v>705</v>
      </c>
      <c r="D48" s="10" t="s">
        <v>706</v>
      </c>
      <c r="E48" s="11">
        <v>1400</v>
      </c>
      <c r="F48" s="11">
        <v>24</v>
      </c>
      <c r="G48" s="11">
        <f t="shared" si="0"/>
        <v>33600</v>
      </c>
      <c r="H48" s="11">
        <f t="shared" si="6"/>
        <v>22848</v>
      </c>
      <c r="I48" s="12">
        <f t="shared" si="1"/>
        <v>952</v>
      </c>
      <c r="J48" s="13">
        <f t="shared" si="5"/>
        <v>1400</v>
      </c>
      <c r="K48" s="14">
        <f t="shared" si="3"/>
        <v>32</v>
      </c>
      <c r="L48" s="15" t="s">
        <v>707</v>
      </c>
      <c r="M48" s="16"/>
    </row>
    <row r="49" spans="1:13" ht="17.25" customHeight="1" x14ac:dyDescent="0.4">
      <c r="A49" s="9" t="s">
        <v>3</v>
      </c>
      <c r="B49" s="9" t="s">
        <v>1688</v>
      </c>
      <c r="C49" s="9" t="s">
        <v>708</v>
      </c>
      <c r="D49" s="10" t="s">
        <v>709</v>
      </c>
      <c r="E49" s="11">
        <v>1400</v>
      </c>
      <c r="F49" s="11">
        <v>24</v>
      </c>
      <c r="G49" s="11">
        <f t="shared" si="0"/>
        <v>33600</v>
      </c>
      <c r="H49" s="11">
        <f t="shared" si="6"/>
        <v>22848</v>
      </c>
      <c r="I49" s="12">
        <f t="shared" si="1"/>
        <v>952</v>
      </c>
      <c r="J49" s="13">
        <f t="shared" si="5"/>
        <v>1400</v>
      </c>
      <c r="K49" s="14">
        <f t="shared" si="3"/>
        <v>32</v>
      </c>
      <c r="L49" s="15" t="s">
        <v>710</v>
      </c>
      <c r="M49" s="16"/>
    </row>
    <row r="50" spans="1:13" ht="17.25" customHeight="1" x14ac:dyDescent="0.4">
      <c r="A50" s="9" t="s">
        <v>3</v>
      </c>
      <c r="B50" s="9" t="s">
        <v>1688</v>
      </c>
      <c r="C50" s="9" t="s">
        <v>711</v>
      </c>
      <c r="D50" s="10" t="s">
        <v>712</v>
      </c>
      <c r="E50" s="11">
        <v>1400</v>
      </c>
      <c r="F50" s="11">
        <v>24</v>
      </c>
      <c r="G50" s="11">
        <f t="shared" si="0"/>
        <v>33600</v>
      </c>
      <c r="H50" s="11">
        <f t="shared" si="6"/>
        <v>22848</v>
      </c>
      <c r="I50" s="12">
        <f t="shared" si="1"/>
        <v>952</v>
      </c>
      <c r="J50" s="13">
        <f t="shared" si="5"/>
        <v>1400</v>
      </c>
      <c r="K50" s="14">
        <f t="shared" si="3"/>
        <v>32</v>
      </c>
      <c r="L50" s="15" t="s">
        <v>713</v>
      </c>
      <c r="M50" s="16"/>
    </row>
    <row r="51" spans="1:13" ht="17.25" customHeight="1" x14ac:dyDescent="0.4">
      <c r="A51" s="9" t="s">
        <v>3</v>
      </c>
      <c r="B51" s="9" t="s">
        <v>1688</v>
      </c>
      <c r="C51" s="9" t="s">
        <v>714</v>
      </c>
      <c r="D51" s="10" t="s">
        <v>715</v>
      </c>
      <c r="E51" s="11">
        <v>1400</v>
      </c>
      <c r="F51" s="11">
        <v>24</v>
      </c>
      <c r="G51" s="11">
        <f t="shared" si="0"/>
        <v>33600</v>
      </c>
      <c r="H51" s="11">
        <f t="shared" si="6"/>
        <v>22848</v>
      </c>
      <c r="I51" s="12">
        <f t="shared" si="1"/>
        <v>952</v>
      </c>
      <c r="J51" s="13">
        <f t="shared" si="5"/>
        <v>1400</v>
      </c>
      <c r="K51" s="14">
        <f t="shared" si="3"/>
        <v>32</v>
      </c>
      <c r="L51" s="15" t="s">
        <v>716</v>
      </c>
      <c r="M51" s="16"/>
    </row>
    <row r="52" spans="1:13" ht="17.25" customHeight="1" x14ac:dyDescent="0.4">
      <c r="A52" s="9" t="s">
        <v>3</v>
      </c>
      <c r="B52" s="9" t="s">
        <v>1688</v>
      </c>
      <c r="C52" s="9" t="s">
        <v>717</v>
      </c>
      <c r="D52" s="10" t="s">
        <v>718</v>
      </c>
      <c r="E52" s="11">
        <v>1400</v>
      </c>
      <c r="F52" s="11">
        <v>24</v>
      </c>
      <c r="G52" s="11">
        <f t="shared" si="0"/>
        <v>33600</v>
      </c>
      <c r="H52" s="11">
        <f t="shared" si="6"/>
        <v>22848</v>
      </c>
      <c r="I52" s="12">
        <f t="shared" si="1"/>
        <v>952</v>
      </c>
      <c r="J52" s="13">
        <f t="shared" si="5"/>
        <v>1400</v>
      </c>
      <c r="K52" s="14">
        <f t="shared" si="3"/>
        <v>32</v>
      </c>
      <c r="L52" s="15" t="s">
        <v>719</v>
      </c>
      <c r="M52" s="16"/>
    </row>
    <row r="53" spans="1:13" ht="17.25" customHeight="1" x14ac:dyDescent="0.4">
      <c r="A53" s="9" t="s">
        <v>3</v>
      </c>
      <c r="B53" s="9" t="s">
        <v>1688</v>
      </c>
      <c r="C53" s="9" t="s">
        <v>720</v>
      </c>
      <c r="D53" s="10" t="s">
        <v>721</v>
      </c>
      <c r="E53" s="11">
        <v>1400</v>
      </c>
      <c r="F53" s="11">
        <v>24</v>
      </c>
      <c r="G53" s="11">
        <f t="shared" si="0"/>
        <v>33600</v>
      </c>
      <c r="H53" s="11">
        <f t="shared" si="6"/>
        <v>22848</v>
      </c>
      <c r="I53" s="12">
        <f t="shared" si="1"/>
        <v>952</v>
      </c>
      <c r="J53" s="13">
        <f t="shared" si="5"/>
        <v>1400</v>
      </c>
      <c r="K53" s="14">
        <f t="shared" si="3"/>
        <v>32</v>
      </c>
      <c r="L53" s="15" t="s">
        <v>722</v>
      </c>
      <c r="M53" s="16"/>
    </row>
    <row r="54" spans="1:13" ht="17.25" customHeight="1" x14ac:dyDescent="0.4">
      <c r="A54" s="9" t="s">
        <v>3</v>
      </c>
      <c r="B54" s="9" t="s">
        <v>1688</v>
      </c>
      <c r="C54" s="9" t="s">
        <v>723</v>
      </c>
      <c r="D54" s="10" t="s">
        <v>724</v>
      </c>
      <c r="E54" s="11">
        <v>1200</v>
      </c>
      <c r="F54" s="11">
        <v>24</v>
      </c>
      <c r="G54" s="11">
        <f t="shared" si="0"/>
        <v>28800</v>
      </c>
      <c r="H54" s="11">
        <f t="shared" si="6"/>
        <v>19584</v>
      </c>
      <c r="I54" s="12">
        <f t="shared" si="1"/>
        <v>816</v>
      </c>
      <c r="J54" s="13">
        <f t="shared" si="5"/>
        <v>1200</v>
      </c>
      <c r="K54" s="14">
        <f t="shared" si="3"/>
        <v>32</v>
      </c>
      <c r="L54" s="15" t="s">
        <v>725</v>
      </c>
      <c r="M54" s="16"/>
    </row>
    <row r="55" spans="1:13" ht="17.25" customHeight="1" x14ac:dyDescent="0.4">
      <c r="A55" s="9" t="s">
        <v>3</v>
      </c>
      <c r="B55" s="9" t="s">
        <v>1688</v>
      </c>
      <c r="C55" s="9" t="s">
        <v>726</v>
      </c>
      <c r="D55" s="10" t="s">
        <v>727</v>
      </c>
      <c r="E55" s="11">
        <v>1200</v>
      </c>
      <c r="F55" s="11">
        <v>24</v>
      </c>
      <c r="G55" s="11">
        <f t="shared" si="0"/>
        <v>28800</v>
      </c>
      <c r="H55" s="11">
        <f t="shared" si="6"/>
        <v>19584</v>
      </c>
      <c r="I55" s="12">
        <f t="shared" si="1"/>
        <v>816</v>
      </c>
      <c r="J55" s="13">
        <f t="shared" si="5"/>
        <v>1200</v>
      </c>
      <c r="K55" s="14">
        <f t="shared" si="3"/>
        <v>32</v>
      </c>
      <c r="L55" s="15" t="s">
        <v>728</v>
      </c>
      <c r="M55" s="16"/>
    </row>
    <row r="56" spans="1:13" ht="17.25" customHeight="1" x14ac:dyDescent="0.4">
      <c r="A56" s="9" t="s">
        <v>3</v>
      </c>
      <c r="B56" s="9" t="s">
        <v>1688</v>
      </c>
      <c r="C56" s="9" t="s">
        <v>729</v>
      </c>
      <c r="D56" s="10" t="s">
        <v>730</v>
      </c>
      <c r="E56" s="11">
        <v>1200</v>
      </c>
      <c r="F56" s="11">
        <v>24</v>
      </c>
      <c r="G56" s="11">
        <f t="shared" si="0"/>
        <v>28800</v>
      </c>
      <c r="H56" s="11">
        <f t="shared" si="6"/>
        <v>19584</v>
      </c>
      <c r="I56" s="12">
        <f t="shared" si="1"/>
        <v>816</v>
      </c>
      <c r="J56" s="13">
        <f t="shared" si="5"/>
        <v>1200</v>
      </c>
      <c r="K56" s="14">
        <f t="shared" si="3"/>
        <v>32</v>
      </c>
      <c r="L56" s="15" t="s">
        <v>731</v>
      </c>
      <c r="M56" s="16"/>
    </row>
    <row r="57" spans="1:13" ht="17.25" customHeight="1" x14ac:dyDescent="0.4">
      <c r="A57" s="9" t="s">
        <v>3</v>
      </c>
      <c r="B57" s="9" t="s">
        <v>1688</v>
      </c>
      <c r="C57" s="9" t="s">
        <v>732</v>
      </c>
      <c r="D57" s="10" t="s">
        <v>733</v>
      </c>
      <c r="E57" s="11">
        <v>1200</v>
      </c>
      <c r="F57" s="11">
        <v>24</v>
      </c>
      <c r="G57" s="11">
        <f t="shared" si="0"/>
        <v>28800</v>
      </c>
      <c r="H57" s="11">
        <f t="shared" si="6"/>
        <v>19584</v>
      </c>
      <c r="I57" s="12">
        <f t="shared" si="1"/>
        <v>816</v>
      </c>
      <c r="J57" s="13">
        <f t="shared" si="5"/>
        <v>1200</v>
      </c>
      <c r="K57" s="14">
        <f t="shared" si="3"/>
        <v>32</v>
      </c>
      <c r="L57" s="15" t="s">
        <v>734</v>
      </c>
      <c r="M57" s="16"/>
    </row>
    <row r="58" spans="1:13" ht="17.25" customHeight="1" x14ac:dyDescent="0.4">
      <c r="A58" s="9" t="s">
        <v>3</v>
      </c>
      <c r="B58" s="9" t="s">
        <v>1688</v>
      </c>
      <c r="C58" s="9" t="s">
        <v>735</v>
      </c>
      <c r="D58" s="10" t="s">
        <v>736</v>
      </c>
      <c r="E58" s="11">
        <v>1200</v>
      </c>
      <c r="F58" s="11">
        <v>24</v>
      </c>
      <c r="G58" s="11">
        <f t="shared" si="0"/>
        <v>28800</v>
      </c>
      <c r="H58" s="11">
        <f t="shared" si="6"/>
        <v>19584</v>
      </c>
      <c r="I58" s="12">
        <f t="shared" si="1"/>
        <v>816</v>
      </c>
      <c r="J58" s="13">
        <f t="shared" si="5"/>
        <v>1200</v>
      </c>
      <c r="K58" s="14">
        <f t="shared" si="3"/>
        <v>32</v>
      </c>
      <c r="L58" s="15" t="s">
        <v>737</v>
      </c>
      <c r="M58" s="16"/>
    </row>
    <row r="59" spans="1:13" ht="17.25" customHeight="1" x14ac:dyDescent="0.4">
      <c r="A59" s="9" t="s">
        <v>3</v>
      </c>
      <c r="B59" s="9" t="s">
        <v>1688</v>
      </c>
      <c r="C59" s="9" t="s">
        <v>738</v>
      </c>
      <c r="D59" s="10" t="s">
        <v>739</v>
      </c>
      <c r="E59" s="11">
        <v>2000</v>
      </c>
      <c r="F59" s="11">
        <v>12</v>
      </c>
      <c r="G59" s="11">
        <f t="shared" si="0"/>
        <v>24000</v>
      </c>
      <c r="H59" s="11">
        <f t="shared" si="6"/>
        <v>16320.000000000002</v>
      </c>
      <c r="I59" s="12">
        <f t="shared" si="1"/>
        <v>1360.0000000000002</v>
      </c>
      <c r="J59" s="13">
        <f t="shared" si="5"/>
        <v>2000</v>
      </c>
      <c r="K59" s="14">
        <f t="shared" si="3"/>
        <v>31.999999999999986</v>
      </c>
      <c r="L59" s="15" t="s">
        <v>740</v>
      </c>
      <c r="M59" s="16"/>
    </row>
    <row r="60" spans="1:13" ht="17.25" customHeight="1" x14ac:dyDescent="0.4">
      <c r="A60" s="9" t="s">
        <v>3</v>
      </c>
      <c r="B60" s="9" t="s">
        <v>1688</v>
      </c>
      <c r="C60" s="9" t="s">
        <v>741</v>
      </c>
      <c r="D60" s="10" t="s">
        <v>742</v>
      </c>
      <c r="E60" s="11">
        <v>2000</v>
      </c>
      <c r="F60" s="11">
        <v>12</v>
      </c>
      <c r="G60" s="11">
        <f t="shared" si="0"/>
        <v>24000</v>
      </c>
      <c r="H60" s="11">
        <f t="shared" si="6"/>
        <v>16320.000000000002</v>
      </c>
      <c r="I60" s="12">
        <f t="shared" si="1"/>
        <v>1360.0000000000002</v>
      </c>
      <c r="J60" s="13">
        <f t="shared" si="5"/>
        <v>2000</v>
      </c>
      <c r="K60" s="14">
        <f t="shared" si="3"/>
        <v>31.999999999999986</v>
      </c>
      <c r="L60" s="15" t="s">
        <v>743</v>
      </c>
      <c r="M60" s="16"/>
    </row>
    <row r="61" spans="1:13" ht="17.25" customHeight="1" x14ac:dyDescent="0.4">
      <c r="A61" s="9" t="s">
        <v>3</v>
      </c>
      <c r="B61" s="9" t="s">
        <v>1688</v>
      </c>
      <c r="C61" s="9" t="s">
        <v>744</v>
      </c>
      <c r="D61" s="10" t="s">
        <v>745</v>
      </c>
      <c r="E61" s="11">
        <v>800</v>
      </c>
      <c r="F61" s="11">
        <v>35</v>
      </c>
      <c r="G61" s="11">
        <f t="shared" si="0"/>
        <v>28000</v>
      </c>
      <c r="H61" s="11">
        <f t="shared" si="6"/>
        <v>19040</v>
      </c>
      <c r="I61" s="12">
        <f t="shared" si="1"/>
        <v>544</v>
      </c>
      <c r="J61" s="13">
        <f t="shared" si="5"/>
        <v>800</v>
      </c>
      <c r="K61" s="14">
        <f t="shared" si="3"/>
        <v>32</v>
      </c>
      <c r="L61" s="15" t="s">
        <v>746</v>
      </c>
      <c r="M61" s="16"/>
    </row>
    <row r="62" spans="1:13" ht="17.25" customHeight="1" x14ac:dyDescent="0.4">
      <c r="A62" s="9" t="s">
        <v>3</v>
      </c>
      <c r="B62" s="9" t="s">
        <v>1688</v>
      </c>
      <c r="C62" s="9" t="s">
        <v>747</v>
      </c>
      <c r="D62" s="10" t="s">
        <v>748</v>
      </c>
      <c r="E62" s="11">
        <v>800</v>
      </c>
      <c r="F62" s="11">
        <v>35</v>
      </c>
      <c r="G62" s="11">
        <f t="shared" si="0"/>
        <v>28000</v>
      </c>
      <c r="H62" s="11">
        <f t="shared" si="6"/>
        <v>19040</v>
      </c>
      <c r="I62" s="12">
        <f t="shared" si="1"/>
        <v>544</v>
      </c>
      <c r="J62" s="13">
        <f t="shared" si="5"/>
        <v>800</v>
      </c>
      <c r="K62" s="14">
        <f t="shared" si="3"/>
        <v>32</v>
      </c>
      <c r="L62" s="15" t="s">
        <v>749</v>
      </c>
      <c r="M62" s="16"/>
    </row>
    <row r="63" spans="1:13" ht="17.25" customHeight="1" x14ac:dyDescent="0.4">
      <c r="A63" s="9" t="s">
        <v>3</v>
      </c>
      <c r="B63" s="9" t="s">
        <v>1688</v>
      </c>
      <c r="C63" s="9" t="s">
        <v>750</v>
      </c>
      <c r="D63" s="10" t="s">
        <v>751</v>
      </c>
      <c r="E63" s="11">
        <v>800</v>
      </c>
      <c r="F63" s="11">
        <v>35</v>
      </c>
      <c r="G63" s="11">
        <f t="shared" si="0"/>
        <v>28000</v>
      </c>
      <c r="H63" s="11">
        <f t="shared" si="6"/>
        <v>19040</v>
      </c>
      <c r="I63" s="12">
        <f t="shared" si="1"/>
        <v>544</v>
      </c>
      <c r="J63" s="13">
        <f t="shared" si="5"/>
        <v>800</v>
      </c>
      <c r="K63" s="14">
        <f t="shared" si="3"/>
        <v>32</v>
      </c>
      <c r="L63" s="15" t="s">
        <v>752</v>
      </c>
      <c r="M63" s="16"/>
    </row>
    <row r="64" spans="1:13" ht="17.25" customHeight="1" x14ac:dyDescent="0.4">
      <c r="A64" s="9" t="s">
        <v>3</v>
      </c>
      <c r="B64" s="9" t="s">
        <v>1688</v>
      </c>
      <c r="C64" s="9" t="s">
        <v>753</v>
      </c>
      <c r="D64" s="10" t="s">
        <v>754</v>
      </c>
      <c r="E64" s="11">
        <v>800</v>
      </c>
      <c r="F64" s="11">
        <v>35</v>
      </c>
      <c r="G64" s="11">
        <f t="shared" si="0"/>
        <v>28000</v>
      </c>
      <c r="H64" s="11">
        <f t="shared" si="6"/>
        <v>19040</v>
      </c>
      <c r="I64" s="12">
        <f t="shared" si="1"/>
        <v>544</v>
      </c>
      <c r="J64" s="13">
        <f t="shared" si="5"/>
        <v>800</v>
      </c>
      <c r="K64" s="14">
        <f t="shared" si="3"/>
        <v>32</v>
      </c>
      <c r="L64" s="15" t="s">
        <v>755</v>
      </c>
      <c r="M64" s="16"/>
    </row>
    <row r="65" spans="1:13" ht="17.25" customHeight="1" x14ac:dyDescent="0.4">
      <c r="A65" s="9" t="s">
        <v>3</v>
      </c>
      <c r="B65" s="9" t="s">
        <v>1688</v>
      </c>
      <c r="C65" s="9" t="s">
        <v>756</v>
      </c>
      <c r="D65" s="10" t="s">
        <v>757</v>
      </c>
      <c r="E65" s="11">
        <v>800</v>
      </c>
      <c r="F65" s="11">
        <v>35</v>
      </c>
      <c r="G65" s="11">
        <f t="shared" si="0"/>
        <v>28000</v>
      </c>
      <c r="H65" s="11">
        <f t="shared" si="6"/>
        <v>19040</v>
      </c>
      <c r="I65" s="12">
        <f t="shared" si="1"/>
        <v>544</v>
      </c>
      <c r="J65" s="13">
        <f t="shared" si="5"/>
        <v>800</v>
      </c>
      <c r="K65" s="14">
        <f t="shared" si="3"/>
        <v>32</v>
      </c>
      <c r="L65" s="15" t="s">
        <v>758</v>
      </c>
      <c r="M65" s="16"/>
    </row>
    <row r="66" spans="1:13" ht="17.25" customHeight="1" x14ac:dyDescent="0.4">
      <c r="A66" s="9" t="s">
        <v>3</v>
      </c>
      <c r="B66" s="9" t="s">
        <v>1688</v>
      </c>
      <c r="C66" s="9" t="s">
        <v>759</v>
      </c>
      <c r="D66" s="10" t="s">
        <v>760</v>
      </c>
      <c r="E66" s="11">
        <v>800</v>
      </c>
      <c r="F66" s="11">
        <v>35</v>
      </c>
      <c r="G66" s="11">
        <f t="shared" si="0"/>
        <v>28000</v>
      </c>
      <c r="H66" s="11">
        <f t="shared" si="6"/>
        <v>19040</v>
      </c>
      <c r="I66" s="12">
        <f t="shared" si="1"/>
        <v>544</v>
      </c>
      <c r="J66" s="13">
        <f t="shared" si="5"/>
        <v>800</v>
      </c>
      <c r="K66" s="14">
        <f t="shared" si="3"/>
        <v>32</v>
      </c>
      <c r="L66" s="15" t="s">
        <v>761</v>
      </c>
      <c r="M66" s="16"/>
    </row>
    <row r="67" spans="1:13" ht="17.25" customHeight="1" x14ac:dyDescent="0.4">
      <c r="A67" s="9" t="s">
        <v>3</v>
      </c>
      <c r="B67" s="9" t="s">
        <v>1688</v>
      </c>
      <c r="C67" s="9" t="s">
        <v>762</v>
      </c>
      <c r="D67" s="10" t="s">
        <v>763</v>
      </c>
      <c r="E67" s="11">
        <v>800</v>
      </c>
      <c r="F67" s="11">
        <v>35</v>
      </c>
      <c r="G67" s="11">
        <f t="shared" si="0"/>
        <v>28000</v>
      </c>
      <c r="H67" s="11">
        <f t="shared" si="6"/>
        <v>19040</v>
      </c>
      <c r="I67" s="12">
        <f t="shared" si="1"/>
        <v>544</v>
      </c>
      <c r="J67" s="13">
        <f t="shared" si="5"/>
        <v>800</v>
      </c>
      <c r="K67" s="14">
        <f t="shared" si="3"/>
        <v>32</v>
      </c>
      <c r="L67" s="15" t="s">
        <v>764</v>
      </c>
      <c r="M67" s="16"/>
    </row>
    <row r="68" spans="1:13" ht="17.25" customHeight="1" x14ac:dyDescent="0.4">
      <c r="A68" s="9" t="s">
        <v>3</v>
      </c>
      <c r="B68" s="9" t="s">
        <v>1688</v>
      </c>
      <c r="C68" s="9" t="s">
        <v>765</v>
      </c>
      <c r="D68" s="10" t="s">
        <v>766</v>
      </c>
      <c r="E68" s="11">
        <v>800</v>
      </c>
      <c r="F68" s="11">
        <v>35</v>
      </c>
      <c r="G68" s="11">
        <f t="shared" si="0"/>
        <v>28000</v>
      </c>
      <c r="H68" s="11">
        <f t="shared" si="6"/>
        <v>19040</v>
      </c>
      <c r="I68" s="12">
        <f t="shared" si="1"/>
        <v>544</v>
      </c>
      <c r="J68" s="13">
        <f t="shared" si="5"/>
        <v>800</v>
      </c>
      <c r="K68" s="14">
        <f t="shared" si="3"/>
        <v>32</v>
      </c>
      <c r="L68" s="15" t="s">
        <v>767</v>
      </c>
      <c r="M68" s="16"/>
    </row>
    <row r="69" spans="1:13" ht="17.25" customHeight="1" x14ac:dyDescent="0.4">
      <c r="A69" s="9" t="s">
        <v>3</v>
      </c>
      <c r="B69" s="9" t="s">
        <v>1688</v>
      </c>
      <c r="C69" s="9" t="s">
        <v>768</v>
      </c>
      <c r="D69" s="10" t="s">
        <v>769</v>
      </c>
      <c r="E69" s="11">
        <v>800</v>
      </c>
      <c r="F69" s="11">
        <v>35</v>
      </c>
      <c r="G69" s="11">
        <f t="shared" si="0"/>
        <v>28000</v>
      </c>
      <c r="H69" s="11">
        <f t="shared" si="6"/>
        <v>19040</v>
      </c>
      <c r="I69" s="12">
        <f t="shared" si="1"/>
        <v>544</v>
      </c>
      <c r="J69" s="13">
        <f t="shared" si="5"/>
        <v>800</v>
      </c>
      <c r="K69" s="14">
        <f t="shared" si="3"/>
        <v>32</v>
      </c>
      <c r="L69" s="15" t="s">
        <v>770</v>
      </c>
      <c r="M69" s="16"/>
    </row>
    <row r="70" spans="1:13" ht="17.25" customHeight="1" x14ac:dyDescent="0.4">
      <c r="A70" s="9" t="s">
        <v>3</v>
      </c>
      <c r="B70" s="9" t="s">
        <v>1688</v>
      </c>
      <c r="C70" s="9" t="s">
        <v>771</v>
      </c>
      <c r="D70" s="10" t="s">
        <v>772</v>
      </c>
      <c r="E70" s="11">
        <v>800</v>
      </c>
      <c r="F70" s="11">
        <v>35</v>
      </c>
      <c r="G70" s="11">
        <f t="shared" ref="G70:G133" si="7">+F70*E70</f>
        <v>28000</v>
      </c>
      <c r="H70" s="11">
        <f t="shared" si="6"/>
        <v>19040</v>
      </c>
      <c r="I70" s="12">
        <f t="shared" ref="I70:I133" si="8">+H70/F70</f>
        <v>544</v>
      </c>
      <c r="J70" s="13">
        <f t="shared" si="5"/>
        <v>800</v>
      </c>
      <c r="K70" s="14">
        <f t="shared" ref="K70:K133" si="9">IFERROR(100-I70/J70*100,0)</f>
        <v>32</v>
      </c>
      <c r="L70" s="15" t="s">
        <v>773</v>
      </c>
      <c r="M70" s="16"/>
    </row>
    <row r="71" spans="1:13" ht="17.25" customHeight="1" x14ac:dyDescent="0.4">
      <c r="A71" s="9" t="s">
        <v>3</v>
      </c>
      <c r="B71" s="9" t="s">
        <v>1688</v>
      </c>
      <c r="C71" s="9" t="s">
        <v>774</v>
      </c>
      <c r="D71" s="10" t="s">
        <v>775</v>
      </c>
      <c r="E71" s="11">
        <v>800</v>
      </c>
      <c r="F71" s="11">
        <v>35</v>
      </c>
      <c r="G71" s="11">
        <f t="shared" si="7"/>
        <v>28000</v>
      </c>
      <c r="H71" s="11">
        <f t="shared" si="6"/>
        <v>19040</v>
      </c>
      <c r="I71" s="12">
        <f t="shared" si="8"/>
        <v>544</v>
      </c>
      <c r="J71" s="13">
        <f t="shared" si="5"/>
        <v>800</v>
      </c>
      <c r="K71" s="14">
        <f t="shared" si="9"/>
        <v>32</v>
      </c>
      <c r="L71" s="15" t="s">
        <v>776</v>
      </c>
      <c r="M71" s="16"/>
    </row>
    <row r="72" spans="1:13" ht="17.25" customHeight="1" x14ac:dyDescent="0.4">
      <c r="A72" s="9" t="s">
        <v>3</v>
      </c>
      <c r="B72" s="9" t="s">
        <v>1688</v>
      </c>
      <c r="C72" s="9" t="s">
        <v>777</v>
      </c>
      <c r="D72" s="10" t="s">
        <v>778</v>
      </c>
      <c r="E72" s="11">
        <v>800</v>
      </c>
      <c r="F72" s="11">
        <v>35</v>
      </c>
      <c r="G72" s="11">
        <f t="shared" si="7"/>
        <v>28000</v>
      </c>
      <c r="H72" s="11">
        <f t="shared" si="6"/>
        <v>19040</v>
      </c>
      <c r="I72" s="12">
        <f t="shared" si="8"/>
        <v>544</v>
      </c>
      <c r="J72" s="13">
        <f t="shared" si="5"/>
        <v>800</v>
      </c>
      <c r="K72" s="14">
        <f t="shared" si="9"/>
        <v>32</v>
      </c>
      <c r="L72" s="15" t="s">
        <v>779</v>
      </c>
      <c r="M72" s="16"/>
    </row>
    <row r="73" spans="1:13" ht="17.25" customHeight="1" x14ac:dyDescent="0.4">
      <c r="A73" s="9" t="s">
        <v>3</v>
      </c>
      <c r="B73" s="9" t="s">
        <v>1688</v>
      </c>
      <c r="C73" s="9" t="s">
        <v>780</v>
      </c>
      <c r="D73" s="10" t="s">
        <v>781</v>
      </c>
      <c r="E73" s="11">
        <v>800</v>
      </c>
      <c r="F73" s="11">
        <v>35</v>
      </c>
      <c r="G73" s="11">
        <f t="shared" si="7"/>
        <v>28000</v>
      </c>
      <c r="H73" s="11">
        <f t="shared" si="6"/>
        <v>19040</v>
      </c>
      <c r="I73" s="12">
        <f t="shared" si="8"/>
        <v>544</v>
      </c>
      <c r="J73" s="13">
        <f t="shared" si="5"/>
        <v>800</v>
      </c>
      <c r="K73" s="14">
        <f t="shared" si="9"/>
        <v>32</v>
      </c>
      <c r="L73" s="15" t="s">
        <v>782</v>
      </c>
      <c r="M73" s="16"/>
    </row>
    <row r="74" spans="1:13" ht="17.25" customHeight="1" x14ac:dyDescent="0.4">
      <c r="A74" s="9" t="s">
        <v>3</v>
      </c>
      <c r="B74" s="9" t="s">
        <v>1688</v>
      </c>
      <c r="C74" s="9" t="s">
        <v>783</v>
      </c>
      <c r="D74" s="10" t="s">
        <v>784</v>
      </c>
      <c r="E74" s="11">
        <v>800</v>
      </c>
      <c r="F74" s="11">
        <v>35</v>
      </c>
      <c r="G74" s="11">
        <f t="shared" si="7"/>
        <v>28000</v>
      </c>
      <c r="H74" s="11">
        <f t="shared" si="6"/>
        <v>19040</v>
      </c>
      <c r="I74" s="12">
        <f t="shared" si="8"/>
        <v>544</v>
      </c>
      <c r="J74" s="13">
        <f t="shared" si="5"/>
        <v>800</v>
      </c>
      <c r="K74" s="14">
        <f t="shared" si="9"/>
        <v>32</v>
      </c>
      <c r="L74" s="15" t="s">
        <v>785</v>
      </c>
      <c r="M74" s="16"/>
    </row>
    <row r="75" spans="1:13" ht="17.25" customHeight="1" x14ac:dyDescent="0.4">
      <c r="A75" s="9" t="s">
        <v>3</v>
      </c>
      <c r="B75" s="9" t="s">
        <v>1688</v>
      </c>
      <c r="C75" s="9" t="s">
        <v>786</v>
      </c>
      <c r="D75" s="10" t="s">
        <v>787</v>
      </c>
      <c r="E75" s="11">
        <v>800</v>
      </c>
      <c r="F75" s="11">
        <v>35</v>
      </c>
      <c r="G75" s="11">
        <f t="shared" si="7"/>
        <v>28000</v>
      </c>
      <c r="H75" s="11">
        <f t="shared" si="6"/>
        <v>19040</v>
      </c>
      <c r="I75" s="12">
        <f t="shared" si="8"/>
        <v>544</v>
      </c>
      <c r="J75" s="13">
        <f t="shared" si="5"/>
        <v>800</v>
      </c>
      <c r="K75" s="14">
        <f t="shared" si="9"/>
        <v>32</v>
      </c>
      <c r="L75" s="15" t="s">
        <v>788</v>
      </c>
      <c r="M75" s="16"/>
    </row>
    <row r="76" spans="1:13" ht="17.25" customHeight="1" x14ac:dyDescent="0.4">
      <c r="A76" s="9" t="s">
        <v>3</v>
      </c>
      <c r="B76" s="9" t="s">
        <v>1688</v>
      </c>
      <c r="C76" s="9" t="s">
        <v>789</v>
      </c>
      <c r="D76" s="10" t="s">
        <v>790</v>
      </c>
      <c r="E76" s="11">
        <v>800</v>
      </c>
      <c r="F76" s="11">
        <v>35</v>
      </c>
      <c r="G76" s="11">
        <f t="shared" si="7"/>
        <v>28000</v>
      </c>
      <c r="H76" s="11">
        <f t="shared" si="6"/>
        <v>19040</v>
      </c>
      <c r="I76" s="12">
        <f t="shared" si="8"/>
        <v>544</v>
      </c>
      <c r="J76" s="13">
        <f t="shared" si="5"/>
        <v>800</v>
      </c>
      <c r="K76" s="14">
        <f t="shared" si="9"/>
        <v>32</v>
      </c>
      <c r="L76" s="15" t="s">
        <v>791</v>
      </c>
      <c r="M76" s="16"/>
    </row>
    <row r="77" spans="1:13" ht="17.25" customHeight="1" x14ac:dyDescent="0.4">
      <c r="A77" s="9" t="s">
        <v>3</v>
      </c>
      <c r="B77" s="9" t="s">
        <v>1688</v>
      </c>
      <c r="C77" s="9" t="s">
        <v>792</v>
      </c>
      <c r="D77" s="10" t="s">
        <v>793</v>
      </c>
      <c r="E77" s="11">
        <v>800</v>
      </c>
      <c r="F77" s="11">
        <v>35</v>
      </c>
      <c r="G77" s="11">
        <f t="shared" si="7"/>
        <v>28000</v>
      </c>
      <c r="H77" s="11">
        <f t="shared" si="6"/>
        <v>19040</v>
      </c>
      <c r="I77" s="12">
        <f t="shared" si="8"/>
        <v>544</v>
      </c>
      <c r="J77" s="13">
        <f t="shared" si="5"/>
        <v>800</v>
      </c>
      <c r="K77" s="14">
        <f t="shared" si="9"/>
        <v>32</v>
      </c>
      <c r="L77" s="15" t="s">
        <v>794</v>
      </c>
      <c r="M77" s="16"/>
    </row>
    <row r="78" spans="1:13" ht="17.25" customHeight="1" x14ac:dyDescent="0.4">
      <c r="A78" s="9" t="s">
        <v>3</v>
      </c>
      <c r="B78" s="9" t="s">
        <v>1688</v>
      </c>
      <c r="C78" s="9" t="s">
        <v>795</v>
      </c>
      <c r="D78" s="10" t="s">
        <v>796</v>
      </c>
      <c r="E78" s="11">
        <v>800</v>
      </c>
      <c r="F78" s="11">
        <v>35</v>
      </c>
      <c r="G78" s="11">
        <f t="shared" si="7"/>
        <v>28000</v>
      </c>
      <c r="H78" s="11">
        <f t="shared" si="6"/>
        <v>19040</v>
      </c>
      <c r="I78" s="12">
        <f t="shared" si="8"/>
        <v>544</v>
      </c>
      <c r="J78" s="13">
        <f t="shared" si="5"/>
        <v>800</v>
      </c>
      <c r="K78" s="14">
        <f t="shared" si="9"/>
        <v>32</v>
      </c>
      <c r="L78" s="15" t="s">
        <v>797</v>
      </c>
      <c r="M78" s="16"/>
    </row>
    <row r="79" spans="1:13" ht="17.25" customHeight="1" x14ac:dyDescent="0.4">
      <c r="A79" s="9" t="s">
        <v>3</v>
      </c>
      <c r="B79" s="9" t="s">
        <v>1688</v>
      </c>
      <c r="C79" s="9" t="s">
        <v>798</v>
      </c>
      <c r="D79" s="10" t="s">
        <v>799</v>
      </c>
      <c r="E79" s="11">
        <v>5500</v>
      </c>
      <c r="F79" s="11">
        <v>6</v>
      </c>
      <c r="G79" s="11">
        <f t="shared" si="7"/>
        <v>33000</v>
      </c>
      <c r="H79" s="11">
        <f t="shared" si="6"/>
        <v>22440</v>
      </c>
      <c r="I79" s="12">
        <f t="shared" si="8"/>
        <v>3740</v>
      </c>
      <c r="J79" s="13">
        <f t="shared" si="5"/>
        <v>5500</v>
      </c>
      <c r="K79" s="14">
        <f t="shared" si="9"/>
        <v>32</v>
      </c>
      <c r="L79" s="15" t="s">
        <v>800</v>
      </c>
      <c r="M79" s="16"/>
    </row>
    <row r="80" spans="1:13" ht="17.25" customHeight="1" x14ac:dyDescent="0.4">
      <c r="A80" s="9" t="s">
        <v>3</v>
      </c>
      <c r="B80" s="9" t="s">
        <v>1688</v>
      </c>
      <c r="C80" s="9" t="s">
        <v>801</v>
      </c>
      <c r="D80" s="10" t="s">
        <v>802</v>
      </c>
      <c r="E80" s="11">
        <v>5500</v>
      </c>
      <c r="F80" s="11">
        <v>6</v>
      </c>
      <c r="G80" s="11">
        <f t="shared" si="7"/>
        <v>33000</v>
      </c>
      <c r="H80" s="11">
        <f t="shared" si="6"/>
        <v>22440</v>
      </c>
      <c r="I80" s="12">
        <f t="shared" si="8"/>
        <v>3740</v>
      </c>
      <c r="J80" s="13">
        <f t="shared" si="5"/>
        <v>5500</v>
      </c>
      <c r="K80" s="14">
        <f t="shared" si="9"/>
        <v>32</v>
      </c>
      <c r="L80" s="15" t="s">
        <v>803</v>
      </c>
      <c r="M80" s="16"/>
    </row>
    <row r="81" spans="1:13" ht="17.25" customHeight="1" x14ac:dyDescent="0.4">
      <c r="A81" s="9" t="s">
        <v>3</v>
      </c>
      <c r="B81" s="9" t="s">
        <v>1688</v>
      </c>
      <c r="C81" s="9" t="s">
        <v>804</v>
      </c>
      <c r="D81" s="10" t="s">
        <v>805</v>
      </c>
      <c r="E81" s="11">
        <v>5500</v>
      </c>
      <c r="F81" s="11">
        <v>6</v>
      </c>
      <c r="G81" s="11">
        <f t="shared" si="7"/>
        <v>33000</v>
      </c>
      <c r="H81" s="11">
        <f t="shared" si="6"/>
        <v>22440</v>
      </c>
      <c r="I81" s="12">
        <f t="shared" si="8"/>
        <v>3740</v>
      </c>
      <c r="J81" s="13">
        <f t="shared" si="5"/>
        <v>5500</v>
      </c>
      <c r="K81" s="14">
        <f t="shared" si="9"/>
        <v>32</v>
      </c>
      <c r="L81" s="15" t="s">
        <v>806</v>
      </c>
      <c r="M81" s="16"/>
    </row>
    <row r="82" spans="1:13" ht="17.25" customHeight="1" x14ac:dyDescent="0.4">
      <c r="A82" s="9" t="s">
        <v>3</v>
      </c>
      <c r="B82" s="9" t="s">
        <v>1688</v>
      </c>
      <c r="C82" s="9" t="s">
        <v>807</v>
      </c>
      <c r="D82" s="10" t="s">
        <v>808</v>
      </c>
      <c r="E82" s="11">
        <v>5500</v>
      </c>
      <c r="F82" s="11">
        <v>6</v>
      </c>
      <c r="G82" s="11">
        <f t="shared" si="7"/>
        <v>33000</v>
      </c>
      <c r="H82" s="11">
        <f t="shared" si="6"/>
        <v>22440</v>
      </c>
      <c r="I82" s="12">
        <f t="shared" si="8"/>
        <v>3740</v>
      </c>
      <c r="J82" s="13">
        <f t="shared" si="5"/>
        <v>5500</v>
      </c>
      <c r="K82" s="14">
        <f t="shared" si="9"/>
        <v>32</v>
      </c>
      <c r="L82" s="15" t="s">
        <v>809</v>
      </c>
      <c r="M82" s="16"/>
    </row>
    <row r="83" spans="1:13" ht="17.25" customHeight="1" x14ac:dyDescent="0.4">
      <c r="A83" s="9" t="s">
        <v>3</v>
      </c>
      <c r="B83" s="9" t="s">
        <v>1688</v>
      </c>
      <c r="C83" s="9" t="s">
        <v>810</v>
      </c>
      <c r="D83" s="10" t="s">
        <v>811</v>
      </c>
      <c r="E83" s="11">
        <v>6500</v>
      </c>
      <c r="F83" s="11">
        <v>6</v>
      </c>
      <c r="G83" s="11">
        <f t="shared" si="7"/>
        <v>39000</v>
      </c>
      <c r="H83" s="11">
        <f t="shared" si="6"/>
        <v>26520.000000000004</v>
      </c>
      <c r="I83" s="12">
        <f t="shared" si="8"/>
        <v>4420.0000000000009</v>
      </c>
      <c r="J83" s="13">
        <f t="shared" si="5"/>
        <v>6500</v>
      </c>
      <c r="K83" s="14">
        <f t="shared" si="9"/>
        <v>31.999999999999986</v>
      </c>
      <c r="L83" s="15" t="s">
        <v>812</v>
      </c>
      <c r="M83" s="16"/>
    </row>
    <row r="84" spans="1:13" ht="17.25" customHeight="1" x14ac:dyDescent="0.4">
      <c r="A84" s="9" t="s">
        <v>3</v>
      </c>
      <c r="B84" s="9" t="s">
        <v>1688</v>
      </c>
      <c r="C84" s="9" t="s">
        <v>813</v>
      </c>
      <c r="D84" s="10" t="s">
        <v>814</v>
      </c>
      <c r="E84" s="11">
        <v>6000</v>
      </c>
      <c r="F84" s="11">
        <v>6</v>
      </c>
      <c r="G84" s="11">
        <f t="shared" si="7"/>
        <v>36000</v>
      </c>
      <c r="H84" s="11">
        <f t="shared" si="6"/>
        <v>24480</v>
      </c>
      <c r="I84" s="12">
        <f t="shared" si="8"/>
        <v>4080</v>
      </c>
      <c r="J84" s="13">
        <f t="shared" si="5"/>
        <v>6000</v>
      </c>
      <c r="K84" s="14">
        <f t="shared" si="9"/>
        <v>32</v>
      </c>
      <c r="L84" s="15" t="s">
        <v>815</v>
      </c>
      <c r="M84" s="16"/>
    </row>
    <row r="85" spans="1:13" ht="17.25" customHeight="1" x14ac:dyDescent="0.4">
      <c r="A85" s="9" t="s">
        <v>3</v>
      </c>
      <c r="B85" s="9" t="s">
        <v>1688</v>
      </c>
      <c r="C85" s="9" t="s">
        <v>816</v>
      </c>
      <c r="D85" s="10" t="s">
        <v>817</v>
      </c>
      <c r="E85" s="11">
        <v>6000</v>
      </c>
      <c r="F85" s="11">
        <v>6</v>
      </c>
      <c r="G85" s="11">
        <f t="shared" si="7"/>
        <v>36000</v>
      </c>
      <c r="H85" s="11">
        <f t="shared" si="6"/>
        <v>24480</v>
      </c>
      <c r="I85" s="12">
        <f t="shared" si="8"/>
        <v>4080</v>
      </c>
      <c r="J85" s="13">
        <f t="shared" si="5"/>
        <v>6000</v>
      </c>
      <c r="K85" s="14">
        <f t="shared" si="9"/>
        <v>32</v>
      </c>
      <c r="L85" s="15" t="s">
        <v>818</v>
      </c>
      <c r="M85" s="16"/>
    </row>
    <row r="86" spans="1:13" ht="17.25" customHeight="1" x14ac:dyDescent="0.4">
      <c r="A86" s="9" t="s">
        <v>3</v>
      </c>
      <c r="B86" s="9" t="s">
        <v>1688</v>
      </c>
      <c r="C86" s="9" t="s">
        <v>819</v>
      </c>
      <c r="D86" s="10" t="s">
        <v>820</v>
      </c>
      <c r="E86" s="11">
        <v>6000</v>
      </c>
      <c r="F86" s="11">
        <v>6</v>
      </c>
      <c r="G86" s="11">
        <f t="shared" si="7"/>
        <v>36000</v>
      </c>
      <c r="H86" s="11">
        <f t="shared" si="6"/>
        <v>24480</v>
      </c>
      <c r="I86" s="12">
        <f t="shared" si="8"/>
        <v>4080</v>
      </c>
      <c r="J86" s="13">
        <f t="shared" si="5"/>
        <v>6000</v>
      </c>
      <c r="K86" s="14">
        <f t="shared" si="9"/>
        <v>32</v>
      </c>
      <c r="L86" s="15" t="s">
        <v>821</v>
      </c>
      <c r="M86" s="16"/>
    </row>
    <row r="87" spans="1:13" ht="17.25" customHeight="1" x14ac:dyDescent="0.4">
      <c r="A87" s="9" t="s">
        <v>3</v>
      </c>
      <c r="B87" s="9" t="s">
        <v>1688</v>
      </c>
      <c r="C87" s="9" t="s">
        <v>822</v>
      </c>
      <c r="D87" s="10" t="s">
        <v>823</v>
      </c>
      <c r="E87" s="11">
        <v>6000</v>
      </c>
      <c r="F87" s="11">
        <v>6</v>
      </c>
      <c r="G87" s="11">
        <f t="shared" si="7"/>
        <v>36000</v>
      </c>
      <c r="H87" s="11">
        <f t="shared" si="6"/>
        <v>24480</v>
      </c>
      <c r="I87" s="12">
        <f t="shared" si="8"/>
        <v>4080</v>
      </c>
      <c r="J87" s="13">
        <f t="shared" si="5"/>
        <v>6000</v>
      </c>
      <c r="K87" s="14">
        <f t="shared" si="9"/>
        <v>32</v>
      </c>
      <c r="L87" s="15" t="s">
        <v>824</v>
      </c>
      <c r="M87" s="16"/>
    </row>
    <row r="88" spans="1:13" ht="17.25" customHeight="1" x14ac:dyDescent="0.4">
      <c r="A88" s="9" t="s">
        <v>3</v>
      </c>
      <c r="B88" s="9" t="s">
        <v>1688</v>
      </c>
      <c r="C88" s="9" t="s">
        <v>825</v>
      </c>
      <c r="D88" s="10" t="s">
        <v>826</v>
      </c>
      <c r="E88" s="11">
        <v>8000</v>
      </c>
      <c r="F88" s="11">
        <v>6</v>
      </c>
      <c r="G88" s="11">
        <f t="shared" si="7"/>
        <v>48000</v>
      </c>
      <c r="H88" s="11">
        <f t="shared" si="6"/>
        <v>32640.000000000004</v>
      </c>
      <c r="I88" s="12">
        <f t="shared" si="8"/>
        <v>5440.0000000000009</v>
      </c>
      <c r="J88" s="13">
        <f t="shared" si="5"/>
        <v>8000</v>
      </c>
      <c r="K88" s="14">
        <f t="shared" si="9"/>
        <v>31.999999999999986</v>
      </c>
      <c r="L88" s="15" t="s">
        <v>827</v>
      </c>
      <c r="M88" s="16"/>
    </row>
    <row r="89" spans="1:13" ht="17.25" customHeight="1" x14ac:dyDescent="0.4">
      <c r="A89" s="9" t="s">
        <v>3</v>
      </c>
      <c r="B89" s="9" t="s">
        <v>1688</v>
      </c>
      <c r="C89" s="9" t="s">
        <v>828</v>
      </c>
      <c r="D89" s="10" t="s">
        <v>829</v>
      </c>
      <c r="E89" s="11">
        <v>2800</v>
      </c>
      <c r="F89" s="11">
        <v>8</v>
      </c>
      <c r="G89" s="11">
        <f t="shared" si="7"/>
        <v>22400</v>
      </c>
      <c r="H89" s="11">
        <f t="shared" si="6"/>
        <v>15232.000000000002</v>
      </c>
      <c r="I89" s="12">
        <f t="shared" si="8"/>
        <v>1904.0000000000002</v>
      </c>
      <c r="J89" s="13">
        <f t="shared" si="5"/>
        <v>2800</v>
      </c>
      <c r="K89" s="14">
        <f t="shared" si="9"/>
        <v>32</v>
      </c>
      <c r="L89" s="15" t="s">
        <v>830</v>
      </c>
      <c r="M89" s="16"/>
    </row>
    <row r="90" spans="1:13" ht="17.25" customHeight="1" x14ac:dyDescent="0.4">
      <c r="A90" s="9" t="s">
        <v>3</v>
      </c>
      <c r="B90" s="9" t="s">
        <v>1688</v>
      </c>
      <c r="C90" s="9" t="s">
        <v>831</v>
      </c>
      <c r="D90" s="10" t="s">
        <v>832</v>
      </c>
      <c r="E90" s="11">
        <v>2800</v>
      </c>
      <c r="F90" s="11">
        <v>8</v>
      </c>
      <c r="G90" s="11">
        <f t="shared" si="7"/>
        <v>22400</v>
      </c>
      <c r="H90" s="11">
        <f t="shared" si="6"/>
        <v>15232.000000000002</v>
      </c>
      <c r="I90" s="12">
        <f t="shared" si="8"/>
        <v>1904.0000000000002</v>
      </c>
      <c r="J90" s="13">
        <f t="shared" si="5"/>
        <v>2800</v>
      </c>
      <c r="K90" s="14">
        <f t="shared" si="9"/>
        <v>32</v>
      </c>
      <c r="L90" s="15" t="s">
        <v>833</v>
      </c>
      <c r="M90" s="16"/>
    </row>
    <row r="91" spans="1:13" ht="17.25" customHeight="1" x14ac:dyDescent="0.4">
      <c r="A91" s="9" t="s">
        <v>3</v>
      </c>
      <c r="B91" s="9" t="s">
        <v>1688</v>
      </c>
      <c r="C91" s="9" t="s">
        <v>834</v>
      </c>
      <c r="D91" s="10" t="s">
        <v>835</v>
      </c>
      <c r="E91" s="11">
        <v>2000</v>
      </c>
      <c r="F91" s="11">
        <v>15</v>
      </c>
      <c r="G91" s="11">
        <f t="shared" si="7"/>
        <v>30000</v>
      </c>
      <c r="H91" s="11">
        <f t="shared" si="6"/>
        <v>20400</v>
      </c>
      <c r="I91" s="12">
        <f t="shared" si="8"/>
        <v>1360</v>
      </c>
      <c r="J91" s="13">
        <f t="shared" si="5"/>
        <v>2000</v>
      </c>
      <c r="K91" s="14">
        <f t="shared" si="9"/>
        <v>32</v>
      </c>
      <c r="L91" s="15" t="s">
        <v>836</v>
      </c>
      <c r="M91" s="16"/>
    </row>
    <row r="92" spans="1:13" ht="17.25" customHeight="1" x14ac:dyDescent="0.4">
      <c r="A92" s="9" t="s">
        <v>3</v>
      </c>
      <c r="B92" s="9" t="s">
        <v>1688</v>
      </c>
      <c r="C92" s="9" t="s">
        <v>837</v>
      </c>
      <c r="D92" s="10" t="s">
        <v>838</v>
      </c>
      <c r="E92" s="11">
        <v>800</v>
      </c>
      <c r="F92" s="11">
        <v>35</v>
      </c>
      <c r="G92" s="11">
        <f t="shared" si="7"/>
        <v>28000</v>
      </c>
      <c r="H92" s="11">
        <f t="shared" si="6"/>
        <v>19040</v>
      </c>
      <c r="I92" s="12">
        <f t="shared" si="8"/>
        <v>544</v>
      </c>
      <c r="J92" s="13">
        <f t="shared" si="5"/>
        <v>800</v>
      </c>
      <c r="K92" s="14">
        <f t="shared" si="9"/>
        <v>32</v>
      </c>
      <c r="L92" s="15" t="s">
        <v>839</v>
      </c>
      <c r="M92" s="16"/>
    </row>
    <row r="93" spans="1:13" ht="17.25" customHeight="1" x14ac:dyDescent="0.4">
      <c r="A93" s="9" t="s">
        <v>3</v>
      </c>
      <c r="B93" s="9" t="s">
        <v>1688</v>
      </c>
      <c r="C93" s="9" t="s">
        <v>840</v>
      </c>
      <c r="D93" s="10" t="s">
        <v>841</v>
      </c>
      <c r="E93" s="11">
        <v>600</v>
      </c>
      <c r="F93" s="11">
        <v>15</v>
      </c>
      <c r="G93" s="11">
        <f t="shared" si="7"/>
        <v>9000</v>
      </c>
      <c r="H93" s="11">
        <f t="shared" si="6"/>
        <v>6120</v>
      </c>
      <c r="I93" s="12">
        <f t="shared" si="8"/>
        <v>408</v>
      </c>
      <c r="J93" s="13">
        <f t="shared" si="5"/>
        <v>600</v>
      </c>
      <c r="K93" s="14">
        <f t="shared" si="9"/>
        <v>32</v>
      </c>
      <c r="L93" s="15" t="s">
        <v>842</v>
      </c>
      <c r="M93" s="16"/>
    </row>
    <row r="94" spans="1:13" ht="17.25" customHeight="1" x14ac:dyDescent="0.4">
      <c r="A94" s="9" t="s">
        <v>3</v>
      </c>
      <c r="B94" s="9" t="s">
        <v>1688</v>
      </c>
      <c r="C94" s="9" t="s">
        <v>843</v>
      </c>
      <c r="D94" s="10" t="s">
        <v>844</v>
      </c>
      <c r="E94" s="11">
        <v>800</v>
      </c>
      <c r="F94" s="11">
        <v>12</v>
      </c>
      <c r="G94" s="11">
        <f t="shared" si="7"/>
        <v>9600</v>
      </c>
      <c r="H94" s="11">
        <f t="shared" si="6"/>
        <v>6528.0000000000009</v>
      </c>
      <c r="I94" s="12">
        <f t="shared" si="8"/>
        <v>544.00000000000011</v>
      </c>
      <c r="J94" s="13">
        <f t="shared" si="5"/>
        <v>800</v>
      </c>
      <c r="K94" s="14">
        <f t="shared" si="9"/>
        <v>31.999999999999986</v>
      </c>
      <c r="L94" s="15" t="s">
        <v>845</v>
      </c>
      <c r="M94" s="16"/>
    </row>
    <row r="95" spans="1:13" ht="17.25" customHeight="1" x14ac:dyDescent="0.4">
      <c r="A95" s="9" t="s">
        <v>61</v>
      </c>
      <c r="B95" s="9" t="s">
        <v>1690</v>
      </c>
      <c r="C95" s="9" t="s">
        <v>949</v>
      </c>
      <c r="D95" s="10" t="s">
        <v>950</v>
      </c>
      <c r="E95" s="11">
        <v>1200</v>
      </c>
      <c r="F95" s="11">
        <v>40</v>
      </c>
      <c r="G95" s="11">
        <f t="shared" si="7"/>
        <v>48000</v>
      </c>
      <c r="H95" s="11">
        <f t="shared" ref="H95:H121" si="10">+G95*0.33</f>
        <v>15840</v>
      </c>
      <c r="I95" s="12">
        <f t="shared" si="8"/>
        <v>396</v>
      </c>
      <c r="J95" s="13">
        <f t="shared" ref="J95:J121" si="11">+E95/2</f>
        <v>600</v>
      </c>
      <c r="K95" s="14">
        <f t="shared" si="9"/>
        <v>34</v>
      </c>
      <c r="L95" s="15" t="s">
        <v>951</v>
      </c>
      <c r="M95" s="16"/>
    </row>
    <row r="96" spans="1:13" ht="17.25" customHeight="1" x14ac:dyDescent="0.4">
      <c r="A96" s="9" t="s">
        <v>61</v>
      </c>
      <c r="B96" s="9" t="s">
        <v>1690</v>
      </c>
      <c r="C96" s="9" t="s">
        <v>952</v>
      </c>
      <c r="D96" s="10" t="s">
        <v>953</v>
      </c>
      <c r="E96" s="11">
        <v>1200</v>
      </c>
      <c r="F96" s="11">
        <v>40</v>
      </c>
      <c r="G96" s="11">
        <f t="shared" si="7"/>
        <v>48000</v>
      </c>
      <c r="H96" s="11">
        <f t="shared" si="10"/>
        <v>15840</v>
      </c>
      <c r="I96" s="12">
        <f t="shared" si="8"/>
        <v>396</v>
      </c>
      <c r="J96" s="13">
        <f t="shared" si="11"/>
        <v>600</v>
      </c>
      <c r="K96" s="14">
        <f t="shared" si="9"/>
        <v>34</v>
      </c>
      <c r="L96" s="15" t="s">
        <v>954</v>
      </c>
      <c r="M96" s="16"/>
    </row>
    <row r="97" spans="1:13" ht="17.25" customHeight="1" x14ac:dyDescent="0.4">
      <c r="A97" s="9" t="s">
        <v>61</v>
      </c>
      <c r="B97" s="9" t="s">
        <v>1690</v>
      </c>
      <c r="C97" s="9" t="s">
        <v>955</v>
      </c>
      <c r="D97" s="10" t="s">
        <v>956</v>
      </c>
      <c r="E97" s="11">
        <v>1200</v>
      </c>
      <c r="F97" s="11">
        <v>40</v>
      </c>
      <c r="G97" s="11">
        <f t="shared" si="7"/>
        <v>48000</v>
      </c>
      <c r="H97" s="11">
        <f t="shared" si="10"/>
        <v>15840</v>
      </c>
      <c r="I97" s="12">
        <f t="shared" si="8"/>
        <v>396</v>
      </c>
      <c r="J97" s="13">
        <f t="shared" si="11"/>
        <v>600</v>
      </c>
      <c r="K97" s="14">
        <f t="shared" si="9"/>
        <v>34</v>
      </c>
      <c r="L97" s="15" t="s">
        <v>957</v>
      </c>
      <c r="M97" s="16"/>
    </row>
    <row r="98" spans="1:13" ht="17.25" customHeight="1" x14ac:dyDescent="0.4">
      <c r="A98" s="9" t="s">
        <v>61</v>
      </c>
      <c r="B98" s="9" t="s">
        <v>1690</v>
      </c>
      <c r="C98" s="9" t="s">
        <v>958</v>
      </c>
      <c r="D98" s="10" t="s">
        <v>959</v>
      </c>
      <c r="E98" s="11">
        <v>1200</v>
      </c>
      <c r="F98" s="11">
        <v>40</v>
      </c>
      <c r="G98" s="11">
        <f t="shared" si="7"/>
        <v>48000</v>
      </c>
      <c r="H98" s="11">
        <f t="shared" si="10"/>
        <v>15840</v>
      </c>
      <c r="I98" s="12">
        <f t="shared" si="8"/>
        <v>396</v>
      </c>
      <c r="J98" s="13">
        <f t="shared" si="11"/>
        <v>600</v>
      </c>
      <c r="K98" s="14">
        <f t="shared" si="9"/>
        <v>34</v>
      </c>
      <c r="L98" s="15" t="s">
        <v>960</v>
      </c>
      <c r="M98" s="16"/>
    </row>
    <row r="99" spans="1:13" ht="17.25" customHeight="1" x14ac:dyDescent="0.4">
      <c r="A99" s="9" t="s">
        <v>61</v>
      </c>
      <c r="B99" s="9" t="s">
        <v>1690</v>
      </c>
      <c r="C99" s="9" t="s">
        <v>961</v>
      </c>
      <c r="D99" s="10" t="s">
        <v>962</v>
      </c>
      <c r="E99" s="11">
        <v>1200</v>
      </c>
      <c r="F99" s="11">
        <v>40</v>
      </c>
      <c r="G99" s="11">
        <f t="shared" si="7"/>
        <v>48000</v>
      </c>
      <c r="H99" s="11">
        <f t="shared" si="10"/>
        <v>15840</v>
      </c>
      <c r="I99" s="12">
        <f t="shared" si="8"/>
        <v>396</v>
      </c>
      <c r="J99" s="13">
        <f t="shared" si="11"/>
        <v>600</v>
      </c>
      <c r="K99" s="14">
        <f t="shared" si="9"/>
        <v>34</v>
      </c>
      <c r="L99" s="15" t="s">
        <v>963</v>
      </c>
      <c r="M99" s="16"/>
    </row>
    <row r="100" spans="1:13" ht="17.25" customHeight="1" x14ac:dyDescent="0.4">
      <c r="A100" s="9" t="s">
        <v>61</v>
      </c>
      <c r="B100" s="9" t="s">
        <v>1690</v>
      </c>
      <c r="C100" s="9" t="s">
        <v>964</v>
      </c>
      <c r="D100" s="10" t="s">
        <v>965</v>
      </c>
      <c r="E100" s="11">
        <v>1200</v>
      </c>
      <c r="F100" s="11">
        <v>40</v>
      </c>
      <c r="G100" s="11">
        <f t="shared" si="7"/>
        <v>48000</v>
      </c>
      <c r="H100" s="11">
        <f t="shared" si="10"/>
        <v>15840</v>
      </c>
      <c r="I100" s="12">
        <f t="shared" si="8"/>
        <v>396</v>
      </c>
      <c r="J100" s="13">
        <f t="shared" si="11"/>
        <v>600</v>
      </c>
      <c r="K100" s="14">
        <f t="shared" si="9"/>
        <v>34</v>
      </c>
      <c r="L100" s="15" t="s">
        <v>966</v>
      </c>
      <c r="M100" s="16"/>
    </row>
    <row r="101" spans="1:13" ht="17.25" customHeight="1" x14ac:dyDescent="0.4">
      <c r="A101" s="9" t="s">
        <v>61</v>
      </c>
      <c r="B101" s="9" t="s">
        <v>1690</v>
      </c>
      <c r="C101" s="9" t="s">
        <v>967</v>
      </c>
      <c r="D101" s="10" t="s">
        <v>968</v>
      </c>
      <c r="E101" s="11">
        <v>1200</v>
      </c>
      <c r="F101" s="11">
        <v>40</v>
      </c>
      <c r="G101" s="11">
        <f t="shared" si="7"/>
        <v>48000</v>
      </c>
      <c r="H101" s="11">
        <f t="shared" si="10"/>
        <v>15840</v>
      </c>
      <c r="I101" s="12">
        <f t="shared" si="8"/>
        <v>396</v>
      </c>
      <c r="J101" s="13">
        <f t="shared" si="11"/>
        <v>600</v>
      </c>
      <c r="K101" s="14">
        <f t="shared" si="9"/>
        <v>34</v>
      </c>
      <c r="L101" s="15" t="s">
        <v>969</v>
      </c>
      <c r="M101" s="16"/>
    </row>
    <row r="102" spans="1:13" ht="17.25" customHeight="1" x14ac:dyDescent="0.4">
      <c r="A102" s="9" t="s">
        <v>61</v>
      </c>
      <c r="B102" s="9" t="s">
        <v>1690</v>
      </c>
      <c r="C102" s="9" t="s">
        <v>970</v>
      </c>
      <c r="D102" s="10" t="s">
        <v>971</v>
      </c>
      <c r="E102" s="11">
        <v>1200</v>
      </c>
      <c r="F102" s="11">
        <v>40</v>
      </c>
      <c r="G102" s="11">
        <f t="shared" si="7"/>
        <v>48000</v>
      </c>
      <c r="H102" s="11">
        <f t="shared" si="10"/>
        <v>15840</v>
      </c>
      <c r="I102" s="12">
        <f t="shared" si="8"/>
        <v>396</v>
      </c>
      <c r="J102" s="13">
        <f t="shared" si="11"/>
        <v>600</v>
      </c>
      <c r="K102" s="14">
        <f t="shared" si="9"/>
        <v>34</v>
      </c>
      <c r="L102" s="15" t="s">
        <v>972</v>
      </c>
      <c r="M102" s="16"/>
    </row>
    <row r="103" spans="1:13" ht="17.25" customHeight="1" x14ac:dyDescent="0.4">
      <c r="A103" s="9" t="s">
        <v>61</v>
      </c>
      <c r="B103" s="9" t="s">
        <v>1690</v>
      </c>
      <c r="C103" s="9" t="s">
        <v>973</v>
      </c>
      <c r="D103" s="10" t="s">
        <v>974</v>
      </c>
      <c r="E103" s="11">
        <v>1200</v>
      </c>
      <c r="F103" s="11">
        <v>40</v>
      </c>
      <c r="G103" s="11">
        <f t="shared" si="7"/>
        <v>48000</v>
      </c>
      <c r="H103" s="11">
        <f t="shared" si="10"/>
        <v>15840</v>
      </c>
      <c r="I103" s="12">
        <f t="shared" si="8"/>
        <v>396</v>
      </c>
      <c r="J103" s="13">
        <f t="shared" si="11"/>
        <v>600</v>
      </c>
      <c r="K103" s="14">
        <f t="shared" si="9"/>
        <v>34</v>
      </c>
      <c r="L103" s="15" t="s">
        <v>975</v>
      </c>
      <c r="M103" s="16"/>
    </row>
    <row r="104" spans="1:13" ht="17.25" customHeight="1" x14ac:dyDescent="0.4">
      <c r="A104" s="9" t="s">
        <v>61</v>
      </c>
      <c r="B104" s="9" t="s">
        <v>1690</v>
      </c>
      <c r="C104" s="9" t="s">
        <v>976</v>
      </c>
      <c r="D104" s="10" t="s">
        <v>977</v>
      </c>
      <c r="E104" s="11">
        <v>1200</v>
      </c>
      <c r="F104" s="11">
        <v>40</v>
      </c>
      <c r="G104" s="11">
        <f t="shared" si="7"/>
        <v>48000</v>
      </c>
      <c r="H104" s="11">
        <f t="shared" si="10"/>
        <v>15840</v>
      </c>
      <c r="I104" s="12">
        <f t="shared" si="8"/>
        <v>396</v>
      </c>
      <c r="J104" s="13">
        <f t="shared" si="11"/>
        <v>600</v>
      </c>
      <c r="K104" s="14">
        <f t="shared" si="9"/>
        <v>34</v>
      </c>
      <c r="L104" s="15" t="s">
        <v>978</v>
      </c>
      <c r="M104" s="16"/>
    </row>
    <row r="105" spans="1:13" ht="17.25" customHeight="1" x14ac:dyDescent="0.4">
      <c r="A105" s="9" t="s">
        <v>61</v>
      </c>
      <c r="B105" s="9" t="s">
        <v>1690</v>
      </c>
      <c r="C105" s="9" t="s">
        <v>979</v>
      </c>
      <c r="D105" s="10" t="s">
        <v>980</v>
      </c>
      <c r="E105" s="11">
        <v>1200</v>
      </c>
      <c r="F105" s="11">
        <v>40</v>
      </c>
      <c r="G105" s="11">
        <f t="shared" si="7"/>
        <v>48000</v>
      </c>
      <c r="H105" s="11">
        <f t="shared" si="10"/>
        <v>15840</v>
      </c>
      <c r="I105" s="12">
        <f t="shared" si="8"/>
        <v>396</v>
      </c>
      <c r="J105" s="13">
        <f t="shared" si="11"/>
        <v>600</v>
      </c>
      <c r="K105" s="14">
        <f t="shared" si="9"/>
        <v>34</v>
      </c>
      <c r="L105" s="15" t="s">
        <v>981</v>
      </c>
      <c r="M105" s="16"/>
    </row>
    <row r="106" spans="1:13" ht="17.25" customHeight="1" x14ac:dyDescent="0.4">
      <c r="A106" s="9" t="s">
        <v>61</v>
      </c>
      <c r="B106" s="9" t="s">
        <v>1690</v>
      </c>
      <c r="C106" s="9" t="s">
        <v>982</v>
      </c>
      <c r="D106" s="10" t="s">
        <v>983</v>
      </c>
      <c r="E106" s="11">
        <v>1200</v>
      </c>
      <c r="F106" s="11">
        <v>40</v>
      </c>
      <c r="G106" s="11">
        <f t="shared" si="7"/>
        <v>48000</v>
      </c>
      <c r="H106" s="11">
        <f t="shared" si="10"/>
        <v>15840</v>
      </c>
      <c r="I106" s="12">
        <f t="shared" si="8"/>
        <v>396</v>
      </c>
      <c r="J106" s="13">
        <f t="shared" si="11"/>
        <v>600</v>
      </c>
      <c r="K106" s="14">
        <f t="shared" si="9"/>
        <v>34</v>
      </c>
      <c r="L106" s="15" t="s">
        <v>984</v>
      </c>
      <c r="M106" s="16"/>
    </row>
    <row r="107" spans="1:13" ht="17.25" customHeight="1" x14ac:dyDescent="0.4">
      <c r="A107" s="9" t="s">
        <v>61</v>
      </c>
      <c r="B107" s="9" t="s">
        <v>1690</v>
      </c>
      <c r="C107" s="9" t="s">
        <v>985</v>
      </c>
      <c r="D107" s="10" t="s">
        <v>986</v>
      </c>
      <c r="E107" s="11">
        <v>1200</v>
      </c>
      <c r="F107" s="11">
        <v>40</v>
      </c>
      <c r="G107" s="11">
        <f t="shared" si="7"/>
        <v>48000</v>
      </c>
      <c r="H107" s="11">
        <f t="shared" si="10"/>
        <v>15840</v>
      </c>
      <c r="I107" s="12">
        <f t="shared" si="8"/>
        <v>396</v>
      </c>
      <c r="J107" s="13">
        <f t="shared" si="11"/>
        <v>600</v>
      </c>
      <c r="K107" s="14">
        <f t="shared" si="9"/>
        <v>34</v>
      </c>
      <c r="L107" s="15" t="s">
        <v>987</v>
      </c>
      <c r="M107" s="16"/>
    </row>
    <row r="108" spans="1:13" ht="17.25" customHeight="1" x14ac:dyDescent="0.4">
      <c r="A108" s="9" t="s">
        <v>61</v>
      </c>
      <c r="B108" s="9" t="s">
        <v>1690</v>
      </c>
      <c r="C108" s="9" t="s">
        <v>988</v>
      </c>
      <c r="D108" s="10" t="s">
        <v>989</v>
      </c>
      <c r="E108" s="11">
        <v>1200</v>
      </c>
      <c r="F108" s="11">
        <v>40</v>
      </c>
      <c r="G108" s="11">
        <f t="shared" si="7"/>
        <v>48000</v>
      </c>
      <c r="H108" s="11">
        <f t="shared" si="10"/>
        <v>15840</v>
      </c>
      <c r="I108" s="12">
        <f t="shared" si="8"/>
        <v>396</v>
      </c>
      <c r="J108" s="13">
        <f t="shared" si="11"/>
        <v>600</v>
      </c>
      <c r="K108" s="14">
        <f t="shared" si="9"/>
        <v>34</v>
      </c>
      <c r="L108" s="15" t="s">
        <v>990</v>
      </c>
      <c r="M108" s="16"/>
    </row>
    <row r="109" spans="1:13" ht="17.25" customHeight="1" x14ac:dyDescent="0.4">
      <c r="A109" s="9" t="s">
        <v>61</v>
      </c>
      <c r="B109" s="9" t="s">
        <v>1690</v>
      </c>
      <c r="C109" s="9" t="s">
        <v>991</v>
      </c>
      <c r="D109" s="10" t="s">
        <v>992</v>
      </c>
      <c r="E109" s="11">
        <v>1200</v>
      </c>
      <c r="F109" s="11">
        <v>40</v>
      </c>
      <c r="G109" s="11">
        <f t="shared" si="7"/>
        <v>48000</v>
      </c>
      <c r="H109" s="11">
        <f t="shared" si="10"/>
        <v>15840</v>
      </c>
      <c r="I109" s="12">
        <f t="shared" si="8"/>
        <v>396</v>
      </c>
      <c r="J109" s="13">
        <f t="shared" si="11"/>
        <v>600</v>
      </c>
      <c r="K109" s="14">
        <f t="shared" si="9"/>
        <v>34</v>
      </c>
      <c r="L109" s="15" t="s">
        <v>993</v>
      </c>
      <c r="M109" s="16"/>
    </row>
    <row r="110" spans="1:13" ht="17.25" customHeight="1" x14ac:dyDescent="0.4">
      <c r="A110" s="9" t="s">
        <v>61</v>
      </c>
      <c r="B110" s="9" t="s">
        <v>1690</v>
      </c>
      <c r="C110" s="9" t="s">
        <v>994</v>
      </c>
      <c r="D110" s="10" t="s">
        <v>995</v>
      </c>
      <c r="E110" s="11">
        <v>1200</v>
      </c>
      <c r="F110" s="11">
        <v>40</v>
      </c>
      <c r="G110" s="11">
        <f t="shared" si="7"/>
        <v>48000</v>
      </c>
      <c r="H110" s="11">
        <f t="shared" si="10"/>
        <v>15840</v>
      </c>
      <c r="I110" s="12">
        <f t="shared" si="8"/>
        <v>396</v>
      </c>
      <c r="J110" s="13">
        <f t="shared" si="11"/>
        <v>600</v>
      </c>
      <c r="K110" s="14">
        <f t="shared" si="9"/>
        <v>34</v>
      </c>
      <c r="L110" s="15" t="s">
        <v>996</v>
      </c>
      <c r="M110" s="16"/>
    </row>
    <row r="111" spans="1:13" ht="17.25" customHeight="1" x14ac:dyDescent="0.4">
      <c r="A111" s="9" t="s">
        <v>61</v>
      </c>
      <c r="B111" s="9" t="s">
        <v>1690</v>
      </c>
      <c r="C111" s="9" t="s">
        <v>997</v>
      </c>
      <c r="D111" s="10" t="s">
        <v>998</v>
      </c>
      <c r="E111" s="11">
        <v>1200</v>
      </c>
      <c r="F111" s="11">
        <v>40</v>
      </c>
      <c r="G111" s="11">
        <f t="shared" si="7"/>
        <v>48000</v>
      </c>
      <c r="H111" s="11">
        <f t="shared" si="10"/>
        <v>15840</v>
      </c>
      <c r="I111" s="12">
        <f t="shared" si="8"/>
        <v>396</v>
      </c>
      <c r="J111" s="13">
        <f t="shared" si="11"/>
        <v>600</v>
      </c>
      <c r="K111" s="14">
        <f t="shared" si="9"/>
        <v>34</v>
      </c>
      <c r="L111" s="15" t="s">
        <v>999</v>
      </c>
      <c r="M111" s="16"/>
    </row>
    <row r="112" spans="1:13" ht="17.25" customHeight="1" x14ac:dyDescent="0.4">
      <c r="A112" s="9" t="s">
        <v>61</v>
      </c>
      <c r="B112" s="9" t="s">
        <v>1690</v>
      </c>
      <c r="C112" s="9" t="s">
        <v>1000</v>
      </c>
      <c r="D112" s="10" t="s">
        <v>1001</v>
      </c>
      <c r="E112" s="11">
        <v>1200</v>
      </c>
      <c r="F112" s="11">
        <v>40</v>
      </c>
      <c r="G112" s="11">
        <f t="shared" si="7"/>
        <v>48000</v>
      </c>
      <c r="H112" s="11">
        <f t="shared" si="10"/>
        <v>15840</v>
      </c>
      <c r="I112" s="12">
        <f t="shared" si="8"/>
        <v>396</v>
      </c>
      <c r="J112" s="13">
        <f t="shared" si="11"/>
        <v>600</v>
      </c>
      <c r="K112" s="14">
        <f t="shared" si="9"/>
        <v>34</v>
      </c>
      <c r="L112" s="15" t="s">
        <v>1002</v>
      </c>
      <c r="M112" s="16"/>
    </row>
    <row r="113" spans="1:13" ht="17.25" customHeight="1" x14ac:dyDescent="0.4">
      <c r="A113" s="9" t="s">
        <v>61</v>
      </c>
      <c r="B113" s="9" t="s">
        <v>1690</v>
      </c>
      <c r="C113" s="9" t="s">
        <v>1003</v>
      </c>
      <c r="D113" s="10" t="s">
        <v>1004</v>
      </c>
      <c r="E113" s="11">
        <v>1200</v>
      </c>
      <c r="F113" s="11">
        <v>40</v>
      </c>
      <c r="G113" s="11">
        <f t="shared" si="7"/>
        <v>48000</v>
      </c>
      <c r="H113" s="11">
        <f t="shared" si="10"/>
        <v>15840</v>
      </c>
      <c r="I113" s="12">
        <f t="shared" si="8"/>
        <v>396</v>
      </c>
      <c r="J113" s="13">
        <f t="shared" si="11"/>
        <v>600</v>
      </c>
      <c r="K113" s="14">
        <f t="shared" si="9"/>
        <v>34</v>
      </c>
      <c r="L113" s="15" t="s">
        <v>1005</v>
      </c>
      <c r="M113" s="16"/>
    </row>
    <row r="114" spans="1:13" ht="17.25" customHeight="1" x14ac:dyDescent="0.4">
      <c r="A114" s="9" t="s">
        <v>61</v>
      </c>
      <c r="B114" s="9" t="s">
        <v>1690</v>
      </c>
      <c r="C114" s="9" t="s">
        <v>1006</v>
      </c>
      <c r="D114" s="10" t="s">
        <v>1007</v>
      </c>
      <c r="E114" s="11">
        <v>1200</v>
      </c>
      <c r="F114" s="11">
        <v>40</v>
      </c>
      <c r="G114" s="11">
        <f t="shared" si="7"/>
        <v>48000</v>
      </c>
      <c r="H114" s="11">
        <f t="shared" si="10"/>
        <v>15840</v>
      </c>
      <c r="I114" s="12">
        <f t="shared" si="8"/>
        <v>396</v>
      </c>
      <c r="J114" s="13">
        <f t="shared" si="11"/>
        <v>600</v>
      </c>
      <c r="K114" s="14">
        <f t="shared" si="9"/>
        <v>34</v>
      </c>
      <c r="L114" s="15" t="s">
        <v>1008</v>
      </c>
      <c r="M114" s="16"/>
    </row>
    <row r="115" spans="1:13" ht="17.25" customHeight="1" x14ac:dyDescent="0.4">
      <c r="A115" s="9" t="s">
        <v>61</v>
      </c>
      <c r="B115" s="9" t="s">
        <v>1690</v>
      </c>
      <c r="C115" s="9" t="s">
        <v>1009</v>
      </c>
      <c r="D115" s="10" t="s">
        <v>1010</v>
      </c>
      <c r="E115" s="11">
        <v>1200</v>
      </c>
      <c r="F115" s="11">
        <v>40</v>
      </c>
      <c r="G115" s="11">
        <f t="shared" si="7"/>
        <v>48000</v>
      </c>
      <c r="H115" s="11">
        <f t="shared" si="10"/>
        <v>15840</v>
      </c>
      <c r="I115" s="12">
        <f t="shared" si="8"/>
        <v>396</v>
      </c>
      <c r="J115" s="13">
        <f t="shared" si="11"/>
        <v>600</v>
      </c>
      <c r="K115" s="14">
        <f t="shared" si="9"/>
        <v>34</v>
      </c>
      <c r="L115" s="15" t="s">
        <v>1011</v>
      </c>
      <c r="M115" s="16"/>
    </row>
    <row r="116" spans="1:13" ht="17.25" customHeight="1" x14ac:dyDescent="0.4">
      <c r="A116" s="9" t="s">
        <v>61</v>
      </c>
      <c r="B116" s="9" t="s">
        <v>1690</v>
      </c>
      <c r="C116" s="9" t="s">
        <v>1012</v>
      </c>
      <c r="D116" s="10" t="s">
        <v>1013</v>
      </c>
      <c r="E116" s="11">
        <v>1200</v>
      </c>
      <c r="F116" s="11">
        <v>40</v>
      </c>
      <c r="G116" s="11">
        <f t="shared" si="7"/>
        <v>48000</v>
      </c>
      <c r="H116" s="11">
        <f t="shared" si="10"/>
        <v>15840</v>
      </c>
      <c r="I116" s="12">
        <f t="shared" si="8"/>
        <v>396</v>
      </c>
      <c r="J116" s="13">
        <f t="shared" si="11"/>
        <v>600</v>
      </c>
      <c r="K116" s="14">
        <f t="shared" si="9"/>
        <v>34</v>
      </c>
      <c r="L116" s="15" t="s">
        <v>1014</v>
      </c>
      <c r="M116" s="16"/>
    </row>
    <row r="117" spans="1:13" ht="17.25" customHeight="1" x14ac:dyDescent="0.4">
      <c r="A117" s="9" t="s">
        <v>61</v>
      </c>
      <c r="B117" s="9" t="s">
        <v>1690</v>
      </c>
      <c r="C117" s="9" t="s">
        <v>1015</v>
      </c>
      <c r="D117" s="10" t="s">
        <v>1016</v>
      </c>
      <c r="E117" s="11">
        <v>1200</v>
      </c>
      <c r="F117" s="11">
        <v>40</v>
      </c>
      <c r="G117" s="11">
        <f t="shared" si="7"/>
        <v>48000</v>
      </c>
      <c r="H117" s="11">
        <f t="shared" si="10"/>
        <v>15840</v>
      </c>
      <c r="I117" s="12">
        <f t="shared" si="8"/>
        <v>396</v>
      </c>
      <c r="J117" s="13">
        <f t="shared" si="11"/>
        <v>600</v>
      </c>
      <c r="K117" s="14">
        <f t="shared" si="9"/>
        <v>34</v>
      </c>
      <c r="L117" s="15" t="s">
        <v>1017</v>
      </c>
      <c r="M117" s="16"/>
    </row>
    <row r="118" spans="1:13" ht="17.25" customHeight="1" x14ac:dyDescent="0.4">
      <c r="A118" s="9" t="s">
        <v>61</v>
      </c>
      <c r="B118" s="9" t="s">
        <v>1690</v>
      </c>
      <c r="C118" s="9" t="s">
        <v>1018</v>
      </c>
      <c r="D118" s="10" t="s">
        <v>1019</v>
      </c>
      <c r="E118" s="11">
        <v>1200</v>
      </c>
      <c r="F118" s="11">
        <v>40</v>
      </c>
      <c r="G118" s="11">
        <f t="shared" si="7"/>
        <v>48000</v>
      </c>
      <c r="H118" s="11">
        <f t="shared" si="10"/>
        <v>15840</v>
      </c>
      <c r="I118" s="12">
        <f t="shared" si="8"/>
        <v>396</v>
      </c>
      <c r="J118" s="13">
        <f t="shared" si="11"/>
        <v>600</v>
      </c>
      <c r="K118" s="14">
        <f t="shared" si="9"/>
        <v>34</v>
      </c>
      <c r="L118" s="15" t="s">
        <v>1020</v>
      </c>
      <c r="M118" s="16"/>
    </row>
    <row r="119" spans="1:13" ht="17.25" customHeight="1" x14ac:dyDescent="0.4">
      <c r="A119" s="9" t="s">
        <v>61</v>
      </c>
      <c r="B119" s="9" t="s">
        <v>1690</v>
      </c>
      <c r="C119" s="9" t="s">
        <v>1117</v>
      </c>
      <c r="D119" s="10" t="s">
        <v>1118</v>
      </c>
      <c r="E119" s="11">
        <v>2000</v>
      </c>
      <c r="F119" s="11">
        <v>28</v>
      </c>
      <c r="G119" s="11">
        <f t="shared" si="7"/>
        <v>56000</v>
      </c>
      <c r="H119" s="11">
        <f t="shared" si="10"/>
        <v>18480</v>
      </c>
      <c r="I119" s="12">
        <f t="shared" si="8"/>
        <v>660</v>
      </c>
      <c r="J119" s="13">
        <f t="shared" si="11"/>
        <v>1000</v>
      </c>
      <c r="K119" s="14">
        <f t="shared" si="9"/>
        <v>34</v>
      </c>
      <c r="L119" s="15" t="s">
        <v>1119</v>
      </c>
      <c r="M119" s="16"/>
    </row>
    <row r="120" spans="1:13" ht="17.25" customHeight="1" x14ac:dyDescent="0.4">
      <c r="A120" s="9" t="s">
        <v>61</v>
      </c>
      <c r="B120" s="9" t="s">
        <v>1690</v>
      </c>
      <c r="C120" s="9" t="s">
        <v>1129</v>
      </c>
      <c r="D120" s="10" t="s">
        <v>1130</v>
      </c>
      <c r="E120" s="11">
        <v>2000</v>
      </c>
      <c r="F120" s="11">
        <v>28</v>
      </c>
      <c r="G120" s="11">
        <f t="shared" si="7"/>
        <v>56000</v>
      </c>
      <c r="H120" s="11">
        <f t="shared" si="10"/>
        <v>18480</v>
      </c>
      <c r="I120" s="12">
        <f t="shared" si="8"/>
        <v>660</v>
      </c>
      <c r="J120" s="13">
        <f t="shared" si="11"/>
        <v>1000</v>
      </c>
      <c r="K120" s="14">
        <f t="shared" si="9"/>
        <v>34</v>
      </c>
      <c r="L120" s="15" t="s">
        <v>1131</v>
      </c>
      <c r="M120" s="16"/>
    </row>
    <row r="121" spans="1:13" ht="17.25" customHeight="1" x14ac:dyDescent="0.4">
      <c r="A121" s="9" t="s">
        <v>61</v>
      </c>
      <c r="B121" s="9" t="s">
        <v>1690</v>
      </c>
      <c r="C121" s="9" t="s">
        <v>1132</v>
      </c>
      <c r="D121" s="10" t="s">
        <v>1133</v>
      </c>
      <c r="E121" s="11">
        <v>1600</v>
      </c>
      <c r="F121" s="11">
        <v>28</v>
      </c>
      <c r="G121" s="11">
        <f t="shared" si="7"/>
        <v>44800</v>
      </c>
      <c r="H121" s="11">
        <f t="shared" si="10"/>
        <v>14784</v>
      </c>
      <c r="I121" s="12">
        <f t="shared" si="8"/>
        <v>528</v>
      </c>
      <c r="J121" s="13">
        <f t="shared" si="11"/>
        <v>800</v>
      </c>
      <c r="K121" s="14">
        <f t="shared" si="9"/>
        <v>34</v>
      </c>
      <c r="L121" s="15" t="s">
        <v>1134</v>
      </c>
      <c r="M121" s="16"/>
    </row>
    <row r="122" spans="1:13" ht="17.25" customHeight="1" x14ac:dyDescent="0.4">
      <c r="A122" s="9" t="s">
        <v>3</v>
      </c>
      <c r="B122" s="9" t="s">
        <v>1690</v>
      </c>
      <c r="C122" s="9" t="s">
        <v>1021</v>
      </c>
      <c r="D122" s="10" t="s">
        <v>1022</v>
      </c>
      <c r="E122" s="11">
        <v>800</v>
      </c>
      <c r="F122" s="11">
        <v>35</v>
      </c>
      <c r="G122" s="11">
        <f t="shared" si="7"/>
        <v>28000</v>
      </c>
      <c r="H122" s="11">
        <f t="shared" ref="H122:H171" si="12">+G122*0.68</f>
        <v>19040</v>
      </c>
      <c r="I122" s="12">
        <f t="shared" si="8"/>
        <v>544</v>
      </c>
      <c r="J122" s="13">
        <f t="shared" ref="J122:J185" si="13">+E122</f>
        <v>800</v>
      </c>
      <c r="K122" s="14">
        <f t="shared" si="9"/>
        <v>32</v>
      </c>
      <c r="L122" s="15" t="s">
        <v>1023</v>
      </c>
      <c r="M122" s="16"/>
    </row>
    <row r="123" spans="1:13" ht="17.25" customHeight="1" x14ac:dyDescent="0.4">
      <c r="A123" s="9" t="s">
        <v>3</v>
      </c>
      <c r="B123" s="9" t="s">
        <v>1690</v>
      </c>
      <c r="C123" s="9" t="s">
        <v>1024</v>
      </c>
      <c r="D123" s="10" t="s">
        <v>1025</v>
      </c>
      <c r="E123" s="11">
        <v>800</v>
      </c>
      <c r="F123" s="11">
        <v>35</v>
      </c>
      <c r="G123" s="11">
        <f t="shared" si="7"/>
        <v>28000</v>
      </c>
      <c r="H123" s="11">
        <f t="shared" si="12"/>
        <v>19040</v>
      </c>
      <c r="I123" s="12">
        <f t="shared" si="8"/>
        <v>544</v>
      </c>
      <c r="J123" s="13">
        <f t="shared" si="13"/>
        <v>800</v>
      </c>
      <c r="K123" s="14">
        <f t="shared" si="9"/>
        <v>32</v>
      </c>
      <c r="L123" s="15" t="s">
        <v>1026</v>
      </c>
      <c r="M123" s="16"/>
    </row>
    <row r="124" spans="1:13" ht="17.25" customHeight="1" x14ac:dyDescent="0.4">
      <c r="A124" s="9" t="s">
        <v>3</v>
      </c>
      <c r="B124" s="9" t="s">
        <v>1690</v>
      </c>
      <c r="C124" s="9" t="s">
        <v>1027</v>
      </c>
      <c r="D124" s="10" t="s">
        <v>1028</v>
      </c>
      <c r="E124" s="11">
        <v>800</v>
      </c>
      <c r="F124" s="11">
        <v>35</v>
      </c>
      <c r="G124" s="11">
        <f t="shared" si="7"/>
        <v>28000</v>
      </c>
      <c r="H124" s="11">
        <f t="shared" si="12"/>
        <v>19040</v>
      </c>
      <c r="I124" s="12">
        <f t="shared" si="8"/>
        <v>544</v>
      </c>
      <c r="J124" s="13">
        <f t="shared" si="13"/>
        <v>800</v>
      </c>
      <c r="K124" s="14">
        <f t="shared" si="9"/>
        <v>32</v>
      </c>
      <c r="L124" s="15" t="s">
        <v>1029</v>
      </c>
      <c r="M124" s="16"/>
    </row>
    <row r="125" spans="1:13" ht="17.25" customHeight="1" x14ac:dyDescent="0.4">
      <c r="A125" s="9" t="s">
        <v>3</v>
      </c>
      <c r="B125" s="9" t="s">
        <v>1690</v>
      </c>
      <c r="C125" s="9" t="s">
        <v>1030</v>
      </c>
      <c r="D125" s="10" t="s">
        <v>1031</v>
      </c>
      <c r="E125" s="11">
        <v>800</v>
      </c>
      <c r="F125" s="11">
        <v>35</v>
      </c>
      <c r="G125" s="11">
        <f t="shared" si="7"/>
        <v>28000</v>
      </c>
      <c r="H125" s="11">
        <f t="shared" si="12"/>
        <v>19040</v>
      </c>
      <c r="I125" s="12">
        <f t="shared" si="8"/>
        <v>544</v>
      </c>
      <c r="J125" s="13">
        <f t="shared" si="13"/>
        <v>800</v>
      </c>
      <c r="K125" s="14">
        <f t="shared" si="9"/>
        <v>32</v>
      </c>
      <c r="L125" s="15" t="s">
        <v>1032</v>
      </c>
      <c r="M125" s="16"/>
    </row>
    <row r="126" spans="1:13" ht="17.25" customHeight="1" x14ac:dyDescent="0.4">
      <c r="A126" s="9" t="s">
        <v>3</v>
      </c>
      <c r="B126" s="9" t="s">
        <v>1690</v>
      </c>
      <c r="C126" s="9" t="s">
        <v>1033</v>
      </c>
      <c r="D126" s="10" t="s">
        <v>1034</v>
      </c>
      <c r="E126" s="11">
        <v>800</v>
      </c>
      <c r="F126" s="11">
        <v>35</v>
      </c>
      <c r="G126" s="11">
        <f t="shared" si="7"/>
        <v>28000</v>
      </c>
      <c r="H126" s="11">
        <f t="shared" si="12"/>
        <v>19040</v>
      </c>
      <c r="I126" s="12">
        <f t="shared" si="8"/>
        <v>544</v>
      </c>
      <c r="J126" s="13">
        <f t="shared" si="13"/>
        <v>800</v>
      </c>
      <c r="K126" s="14">
        <f t="shared" si="9"/>
        <v>32</v>
      </c>
      <c r="L126" s="15" t="s">
        <v>1035</v>
      </c>
      <c r="M126" s="16"/>
    </row>
    <row r="127" spans="1:13" ht="17.25" customHeight="1" x14ac:dyDescent="0.4">
      <c r="A127" s="9" t="s">
        <v>3</v>
      </c>
      <c r="B127" s="9" t="s">
        <v>1690</v>
      </c>
      <c r="C127" s="9" t="s">
        <v>1036</v>
      </c>
      <c r="D127" s="10" t="s">
        <v>1037</v>
      </c>
      <c r="E127" s="11">
        <v>800</v>
      </c>
      <c r="F127" s="11">
        <v>35</v>
      </c>
      <c r="G127" s="11">
        <f t="shared" si="7"/>
        <v>28000</v>
      </c>
      <c r="H127" s="11">
        <f t="shared" si="12"/>
        <v>19040</v>
      </c>
      <c r="I127" s="12">
        <f t="shared" si="8"/>
        <v>544</v>
      </c>
      <c r="J127" s="13">
        <f t="shared" si="13"/>
        <v>800</v>
      </c>
      <c r="K127" s="14">
        <f t="shared" si="9"/>
        <v>32</v>
      </c>
      <c r="L127" s="15" t="s">
        <v>1038</v>
      </c>
      <c r="M127" s="16"/>
    </row>
    <row r="128" spans="1:13" ht="17.25" customHeight="1" x14ac:dyDescent="0.4">
      <c r="A128" s="9" t="s">
        <v>3</v>
      </c>
      <c r="B128" s="9" t="s">
        <v>1690</v>
      </c>
      <c r="C128" s="9" t="s">
        <v>1039</v>
      </c>
      <c r="D128" s="10" t="s">
        <v>1040</v>
      </c>
      <c r="E128" s="11">
        <v>800</v>
      </c>
      <c r="F128" s="11">
        <v>35</v>
      </c>
      <c r="G128" s="11">
        <f t="shared" si="7"/>
        <v>28000</v>
      </c>
      <c r="H128" s="11">
        <f t="shared" si="12"/>
        <v>19040</v>
      </c>
      <c r="I128" s="12">
        <f t="shared" si="8"/>
        <v>544</v>
      </c>
      <c r="J128" s="13">
        <f t="shared" si="13"/>
        <v>800</v>
      </c>
      <c r="K128" s="14">
        <f t="shared" si="9"/>
        <v>32</v>
      </c>
      <c r="L128" s="15" t="s">
        <v>1041</v>
      </c>
      <c r="M128" s="16"/>
    </row>
    <row r="129" spans="1:13" ht="17.25" customHeight="1" x14ac:dyDescent="0.4">
      <c r="A129" s="9" t="s">
        <v>3</v>
      </c>
      <c r="B129" s="9" t="s">
        <v>1690</v>
      </c>
      <c r="C129" s="9" t="s">
        <v>1042</v>
      </c>
      <c r="D129" s="10" t="s">
        <v>1043</v>
      </c>
      <c r="E129" s="11">
        <v>800</v>
      </c>
      <c r="F129" s="11">
        <v>35</v>
      </c>
      <c r="G129" s="11">
        <f t="shared" si="7"/>
        <v>28000</v>
      </c>
      <c r="H129" s="11">
        <f t="shared" si="12"/>
        <v>19040</v>
      </c>
      <c r="I129" s="12">
        <f t="shared" si="8"/>
        <v>544</v>
      </c>
      <c r="J129" s="13">
        <f t="shared" si="13"/>
        <v>800</v>
      </c>
      <c r="K129" s="14">
        <f t="shared" si="9"/>
        <v>32</v>
      </c>
      <c r="L129" s="15" t="s">
        <v>1044</v>
      </c>
      <c r="M129" s="16"/>
    </row>
    <row r="130" spans="1:13" ht="17.25" customHeight="1" x14ac:dyDescent="0.4">
      <c r="A130" s="9" t="s">
        <v>3</v>
      </c>
      <c r="B130" s="9" t="s">
        <v>1690</v>
      </c>
      <c r="C130" s="9" t="s">
        <v>1045</v>
      </c>
      <c r="D130" s="10" t="s">
        <v>1046</v>
      </c>
      <c r="E130" s="11">
        <v>800</v>
      </c>
      <c r="F130" s="11">
        <v>35</v>
      </c>
      <c r="G130" s="11">
        <f t="shared" si="7"/>
        <v>28000</v>
      </c>
      <c r="H130" s="11">
        <f t="shared" si="12"/>
        <v>19040</v>
      </c>
      <c r="I130" s="12">
        <f t="shared" si="8"/>
        <v>544</v>
      </c>
      <c r="J130" s="13">
        <f t="shared" si="13"/>
        <v>800</v>
      </c>
      <c r="K130" s="14">
        <f t="shared" si="9"/>
        <v>32</v>
      </c>
      <c r="L130" s="15" t="s">
        <v>1047</v>
      </c>
      <c r="M130" s="16"/>
    </row>
    <row r="131" spans="1:13" ht="17.25" customHeight="1" x14ac:dyDescent="0.4">
      <c r="A131" s="9" t="s">
        <v>3</v>
      </c>
      <c r="B131" s="9" t="s">
        <v>1690</v>
      </c>
      <c r="C131" s="9" t="s">
        <v>1048</v>
      </c>
      <c r="D131" s="10" t="s">
        <v>1049</v>
      </c>
      <c r="E131" s="11">
        <v>800</v>
      </c>
      <c r="F131" s="11">
        <v>35</v>
      </c>
      <c r="G131" s="11">
        <f t="shared" si="7"/>
        <v>28000</v>
      </c>
      <c r="H131" s="11">
        <f t="shared" si="12"/>
        <v>19040</v>
      </c>
      <c r="I131" s="12">
        <f t="shared" si="8"/>
        <v>544</v>
      </c>
      <c r="J131" s="13">
        <f t="shared" si="13"/>
        <v>800</v>
      </c>
      <c r="K131" s="14">
        <f t="shared" si="9"/>
        <v>32</v>
      </c>
      <c r="L131" s="15" t="s">
        <v>1050</v>
      </c>
      <c r="M131" s="16"/>
    </row>
    <row r="132" spans="1:13" ht="17.25" customHeight="1" x14ac:dyDescent="0.4">
      <c r="A132" s="9" t="s">
        <v>3</v>
      </c>
      <c r="B132" s="9" t="s">
        <v>1690</v>
      </c>
      <c r="C132" s="9" t="s">
        <v>1051</v>
      </c>
      <c r="D132" s="10" t="s">
        <v>1052</v>
      </c>
      <c r="E132" s="11">
        <v>800</v>
      </c>
      <c r="F132" s="11">
        <v>35</v>
      </c>
      <c r="G132" s="11">
        <f t="shared" si="7"/>
        <v>28000</v>
      </c>
      <c r="H132" s="11">
        <f t="shared" si="12"/>
        <v>19040</v>
      </c>
      <c r="I132" s="12">
        <f t="shared" si="8"/>
        <v>544</v>
      </c>
      <c r="J132" s="13">
        <f t="shared" si="13"/>
        <v>800</v>
      </c>
      <c r="K132" s="14">
        <f t="shared" si="9"/>
        <v>32</v>
      </c>
      <c r="L132" s="15" t="s">
        <v>1053</v>
      </c>
      <c r="M132" s="16"/>
    </row>
    <row r="133" spans="1:13" ht="17.25" customHeight="1" x14ac:dyDescent="0.4">
      <c r="A133" s="9" t="s">
        <v>3</v>
      </c>
      <c r="B133" s="9" t="s">
        <v>1690</v>
      </c>
      <c r="C133" s="9" t="s">
        <v>1054</v>
      </c>
      <c r="D133" s="10" t="s">
        <v>1055</v>
      </c>
      <c r="E133" s="11">
        <v>800</v>
      </c>
      <c r="F133" s="11">
        <v>35</v>
      </c>
      <c r="G133" s="11">
        <f t="shared" si="7"/>
        <v>28000</v>
      </c>
      <c r="H133" s="11">
        <f t="shared" si="12"/>
        <v>19040</v>
      </c>
      <c r="I133" s="12">
        <f t="shared" si="8"/>
        <v>544</v>
      </c>
      <c r="J133" s="13">
        <f t="shared" si="13"/>
        <v>800</v>
      </c>
      <c r="K133" s="14">
        <f t="shared" si="9"/>
        <v>32</v>
      </c>
      <c r="L133" s="15" t="s">
        <v>1056</v>
      </c>
      <c r="M133" s="16"/>
    </row>
    <row r="134" spans="1:13" ht="17.25" customHeight="1" x14ac:dyDescent="0.4">
      <c r="A134" s="9" t="s">
        <v>3</v>
      </c>
      <c r="B134" s="9" t="s">
        <v>1690</v>
      </c>
      <c r="C134" s="9" t="s">
        <v>1057</v>
      </c>
      <c r="D134" s="10" t="s">
        <v>1058</v>
      </c>
      <c r="E134" s="11">
        <v>1400</v>
      </c>
      <c r="F134" s="11">
        <v>24</v>
      </c>
      <c r="G134" s="11">
        <f t="shared" ref="G134:G197" si="14">+F134*E134</f>
        <v>33600</v>
      </c>
      <c r="H134" s="11">
        <f t="shared" si="12"/>
        <v>22848</v>
      </c>
      <c r="I134" s="12">
        <f t="shared" ref="I134:I197" si="15">+H134/F134</f>
        <v>952</v>
      </c>
      <c r="J134" s="13">
        <f t="shared" si="13"/>
        <v>1400</v>
      </c>
      <c r="K134" s="14">
        <f t="shared" ref="K134:K197" si="16">IFERROR(100-I134/J134*100,0)</f>
        <v>32</v>
      </c>
      <c r="L134" s="15" t="s">
        <v>1059</v>
      </c>
      <c r="M134" s="16"/>
    </row>
    <row r="135" spans="1:13" ht="17.25" customHeight="1" x14ac:dyDescent="0.4">
      <c r="A135" s="9" t="s">
        <v>3</v>
      </c>
      <c r="B135" s="9" t="s">
        <v>1690</v>
      </c>
      <c r="C135" s="9" t="s">
        <v>1060</v>
      </c>
      <c r="D135" s="10" t="s">
        <v>1061</v>
      </c>
      <c r="E135" s="11">
        <v>1400</v>
      </c>
      <c r="F135" s="11">
        <v>24</v>
      </c>
      <c r="G135" s="11">
        <f t="shared" si="14"/>
        <v>33600</v>
      </c>
      <c r="H135" s="11">
        <f t="shared" si="12"/>
        <v>22848</v>
      </c>
      <c r="I135" s="12">
        <f t="shared" si="15"/>
        <v>952</v>
      </c>
      <c r="J135" s="13">
        <f t="shared" si="13"/>
        <v>1400</v>
      </c>
      <c r="K135" s="14">
        <f t="shared" si="16"/>
        <v>32</v>
      </c>
      <c r="L135" s="15" t="s">
        <v>1062</v>
      </c>
      <c r="M135" s="16"/>
    </row>
    <row r="136" spans="1:13" ht="17.25" customHeight="1" x14ac:dyDescent="0.4">
      <c r="A136" s="9" t="s">
        <v>3</v>
      </c>
      <c r="B136" s="9" t="s">
        <v>1690</v>
      </c>
      <c r="C136" s="9" t="s">
        <v>1064</v>
      </c>
      <c r="D136" s="10" t="s">
        <v>1065</v>
      </c>
      <c r="E136" s="11">
        <v>1500</v>
      </c>
      <c r="F136" s="11">
        <v>24</v>
      </c>
      <c r="G136" s="11">
        <f t="shared" si="14"/>
        <v>36000</v>
      </c>
      <c r="H136" s="11">
        <f t="shared" si="12"/>
        <v>24480</v>
      </c>
      <c r="I136" s="12">
        <f t="shared" si="15"/>
        <v>1020</v>
      </c>
      <c r="J136" s="13">
        <f t="shared" si="13"/>
        <v>1500</v>
      </c>
      <c r="K136" s="14">
        <f t="shared" si="16"/>
        <v>32</v>
      </c>
      <c r="L136" s="15" t="s">
        <v>1066</v>
      </c>
      <c r="M136" s="16"/>
    </row>
    <row r="137" spans="1:13" ht="17.25" customHeight="1" x14ac:dyDescent="0.4">
      <c r="A137" s="9" t="s">
        <v>3</v>
      </c>
      <c r="B137" s="9" t="s">
        <v>1690</v>
      </c>
      <c r="C137" s="9" t="s">
        <v>1067</v>
      </c>
      <c r="D137" s="10" t="s">
        <v>1068</v>
      </c>
      <c r="E137" s="11">
        <v>1500</v>
      </c>
      <c r="F137" s="11">
        <v>24</v>
      </c>
      <c r="G137" s="11">
        <f t="shared" si="14"/>
        <v>36000</v>
      </c>
      <c r="H137" s="11">
        <f t="shared" si="12"/>
        <v>24480</v>
      </c>
      <c r="I137" s="12">
        <f t="shared" si="15"/>
        <v>1020</v>
      </c>
      <c r="J137" s="13">
        <f t="shared" si="13"/>
        <v>1500</v>
      </c>
      <c r="K137" s="14">
        <f t="shared" si="16"/>
        <v>32</v>
      </c>
      <c r="L137" s="15" t="s">
        <v>1069</v>
      </c>
      <c r="M137" s="16"/>
    </row>
    <row r="138" spans="1:13" ht="17.25" customHeight="1" x14ac:dyDescent="0.4">
      <c r="A138" s="9" t="s">
        <v>3</v>
      </c>
      <c r="B138" s="9" t="s">
        <v>1690</v>
      </c>
      <c r="C138" s="9" t="s">
        <v>1070</v>
      </c>
      <c r="D138" s="10" t="s">
        <v>1071</v>
      </c>
      <c r="E138" s="11">
        <v>1500</v>
      </c>
      <c r="F138" s="11">
        <v>24</v>
      </c>
      <c r="G138" s="11">
        <f t="shared" si="14"/>
        <v>36000</v>
      </c>
      <c r="H138" s="11">
        <f t="shared" si="12"/>
        <v>24480</v>
      </c>
      <c r="I138" s="12">
        <f t="shared" si="15"/>
        <v>1020</v>
      </c>
      <c r="J138" s="13">
        <f t="shared" si="13"/>
        <v>1500</v>
      </c>
      <c r="K138" s="14">
        <f t="shared" si="16"/>
        <v>32</v>
      </c>
      <c r="L138" s="15" t="s">
        <v>1072</v>
      </c>
      <c r="M138" s="16"/>
    </row>
    <row r="139" spans="1:13" ht="17.25" customHeight="1" x14ac:dyDescent="0.4">
      <c r="A139" s="9" t="s">
        <v>3</v>
      </c>
      <c r="B139" s="9" t="s">
        <v>1690</v>
      </c>
      <c r="C139" s="9" t="s">
        <v>1073</v>
      </c>
      <c r="D139" s="10" t="s">
        <v>1074</v>
      </c>
      <c r="E139" s="11">
        <v>2000</v>
      </c>
      <c r="F139" s="11">
        <v>24</v>
      </c>
      <c r="G139" s="11">
        <f t="shared" si="14"/>
        <v>48000</v>
      </c>
      <c r="H139" s="11">
        <f t="shared" si="12"/>
        <v>32640.000000000004</v>
      </c>
      <c r="I139" s="12">
        <f t="shared" si="15"/>
        <v>1360.0000000000002</v>
      </c>
      <c r="J139" s="13">
        <f t="shared" si="13"/>
        <v>2000</v>
      </c>
      <c r="K139" s="14">
        <f t="shared" si="16"/>
        <v>31.999999999999986</v>
      </c>
      <c r="L139" s="15" t="s">
        <v>1075</v>
      </c>
      <c r="M139" s="16"/>
    </row>
    <row r="140" spans="1:13" ht="17.25" customHeight="1" x14ac:dyDescent="0.4">
      <c r="A140" s="9" t="s">
        <v>3</v>
      </c>
      <c r="B140" s="9" t="s">
        <v>1690</v>
      </c>
      <c r="C140" s="9" t="s">
        <v>1076</v>
      </c>
      <c r="D140" s="10" t="s">
        <v>1077</v>
      </c>
      <c r="E140" s="11">
        <v>1400</v>
      </c>
      <c r="F140" s="11">
        <v>24</v>
      </c>
      <c r="G140" s="11">
        <f t="shared" si="14"/>
        <v>33600</v>
      </c>
      <c r="H140" s="11">
        <f t="shared" si="12"/>
        <v>22848</v>
      </c>
      <c r="I140" s="12">
        <f t="shared" si="15"/>
        <v>952</v>
      </c>
      <c r="J140" s="13">
        <f t="shared" si="13"/>
        <v>1400</v>
      </c>
      <c r="K140" s="14">
        <f t="shared" si="16"/>
        <v>32</v>
      </c>
      <c r="L140" s="15" t="s">
        <v>1063</v>
      </c>
      <c r="M140" s="16"/>
    </row>
    <row r="141" spans="1:13" ht="17.25" customHeight="1" x14ac:dyDescent="0.4">
      <c r="A141" s="9" t="s">
        <v>3</v>
      </c>
      <c r="B141" s="9" t="s">
        <v>1690</v>
      </c>
      <c r="C141" s="9" t="s">
        <v>1078</v>
      </c>
      <c r="D141" s="10" t="s">
        <v>1079</v>
      </c>
      <c r="E141" s="11">
        <v>1500</v>
      </c>
      <c r="F141" s="11">
        <v>24</v>
      </c>
      <c r="G141" s="11">
        <f t="shared" si="14"/>
        <v>36000</v>
      </c>
      <c r="H141" s="11">
        <f t="shared" si="12"/>
        <v>24480</v>
      </c>
      <c r="I141" s="12">
        <f t="shared" si="15"/>
        <v>1020</v>
      </c>
      <c r="J141" s="13">
        <f t="shared" si="13"/>
        <v>1500</v>
      </c>
      <c r="K141" s="14">
        <f t="shared" si="16"/>
        <v>32</v>
      </c>
      <c r="L141" s="15" t="s">
        <v>1080</v>
      </c>
      <c r="M141" s="16"/>
    </row>
    <row r="142" spans="1:13" ht="17.25" customHeight="1" x14ac:dyDescent="0.4">
      <c r="A142" s="9" t="s">
        <v>3</v>
      </c>
      <c r="B142" s="9" t="s">
        <v>1690</v>
      </c>
      <c r="C142" s="9" t="s">
        <v>1081</v>
      </c>
      <c r="D142" s="10" t="s">
        <v>1082</v>
      </c>
      <c r="E142" s="11">
        <v>2000</v>
      </c>
      <c r="F142" s="11">
        <v>24</v>
      </c>
      <c r="G142" s="11">
        <f t="shared" si="14"/>
        <v>48000</v>
      </c>
      <c r="H142" s="11">
        <f t="shared" si="12"/>
        <v>32640.000000000004</v>
      </c>
      <c r="I142" s="12">
        <f t="shared" si="15"/>
        <v>1360.0000000000002</v>
      </c>
      <c r="J142" s="13">
        <f t="shared" si="13"/>
        <v>2000</v>
      </c>
      <c r="K142" s="14">
        <f t="shared" si="16"/>
        <v>31.999999999999986</v>
      </c>
      <c r="L142" s="15" t="s">
        <v>1083</v>
      </c>
      <c r="M142" s="16"/>
    </row>
    <row r="143" spans="1:13" ht="17.25" customHeight="1" x14ac:dyDescent="0.4">
      <c r="A143" s="9" t="s">
        <v>3</v>
      </c>
      <c r="B143" s="9" t="s">
        <v>1690</v>
      </c>
      <c r="C143" s="9" t="s">
        <v>1084</v>
      </c>
      <c r="D143" s="10" t="s">
        <v>1085</v>
      </c>
      <c r="E143" s="11">
        <v>1500</v>
      </c>
      <c r="F143" s="11">
        <v>24</v>
      </c>
      <c r="G143" s="11">
        <f t="shared" si="14"/>
        <v>36000</v>
      </c>
      <c r="H143" s="11">
        <f t="shared" si="12"/>
        <v>24480</v>
      </c>
      <c r="I143" s="12">
        <f t="shared" si="15"/>
        <v>1020</v>
      </c>
      <c r="J143" s="13">
        <f t="shared" si="13"/>
        <v>1500</v>
      </c>
      <c r="K143" s="14">
        <f t="shared" si="16"/>
        <v>32</v>
      </c>
      <c r="L143" s="15" t="s">
        <v>1086</v>
      </c>
      <c r="M143" s="16"/>
    </row>
    <row r="144" spans="1:13" ht="17.25" customHeight="1" x14ac:dyDescent="0.4">
      <c r="A144" s="9" t="s">
        <v>3</v>
      </c>
      <c r="B144" s="9" t="s">
        <v>1690</v>
      </c>
      <c r="C144" s="9" t="s">
        <v>1087</v>
      </c>
      <c r="D144" s="10" t="s">
        <v>1088</v>
      </c>
      <c r="E144" s="11">
        <v>2000</v>
      </c>
      <c r="F144" s="11">
        <v>15</v>
      </c>
      <c r="G144" s="11">
        <f t="shared" si="14"/>
        <v>30000</v>
      </c>
      <c r="H144" s="11">
        <f t="shared" si="12"/>
        <v>20400</v>
      </c>
      <c r="I144" s="12">
        <f t="shared" si="15"/>
        <v>1360</v>
      </c>
      <c r="J144" s="13">
        <f t="shared" si="13"/>
        <v>2000</v>
      </c>
      <c r="K144" s="14">
        <f t="shared" si="16"/>
        <v>32</v>
      </c>
      <c r="L144" s="15" t="s">
        <v>1089</v>
      </c>
      <c r="M144" s="16"/>
    </row>
    <row r="145" spans="1:13" ht="17.25" customHeight="1" x14ac:dyDescent="0.4">
      <c r="A145" s="9" t="s">
        <v>3</v>
      </c>
      <c r="B145" s="9" t="s">
        <v>1690</v>
      </c>
      <c r="C145" s="9" t="s">
        <v>1090</v>
      </c>
      <c r="D145" s="10" t="s">
        <v>1091</v>
      </c>
      <c r="E145" s="11">
        <v>2000</v>
      </c>
      <c r="F145" s="11">
        <v>15</v>
      </c>
      <c r="G145" s="11">
        <f t="shared" si="14"/>
        <v>30000</v>
      </c>
      <c r="H145" s="11">
        <f t="shared" si="12"/>
        <v>20400</v>
      </c>
      <c r="I145" s="12">
        <f t="shared" si="15"/>
        <v>1360</v>
      </c>
      <c r="J145" s="13">
        <f t="shared" si="13"/>
        <v>2000</v>
      </c>
      <c r="K145" s="14">
        <f t="shared" si="16"/>
        <v>32</v>
      </c>
      <c r="L145" s="15" t="s">
        <v>1092</v>
      </c>
      <c r="M145" s="16"/>
    </row>
    <row r="146" spans="1:13" ht="17.25" customHeight="1" x14ac:dyDescent="0.4">
      <c r="A146" s="9" t="s">
        <v>3</v>
      </c>
      <c r="B146" s="9" t="s">
        <v>1690</v>
      </c>
      <c r="C146" s="9" t="s">
        <v>1093</v>
      </c>
      <c r="D146" s="10" t="s">
        <v>1094</v>
      </c>
      <c r="E146" s="11">
        <v>2000</v>
      </c>
      <c r="F146" s="11">
        <v>15</v>
      </c>
      <c r="G146" s="11">
        <f t="shared" si="14"/>
        <v>30000</v>
      </c>
      <c r="H146" s="11">
        <f t="shared" si="12"/>
        <v>20400</v>
      </c>
      <c r="I146" s="12">
        <f t="shared" si="15"/>
        <v>1360</v>
      </c>
      <c r="J146" s="13">
        <f t="shared" si="13"/>
        <v>2000</v>
      </c>
      <c r="K146" s="14">
        <f t="shared" si="16"/>
        <v>32</v>
      </c>
      <c r="L146" s="15" t="s">
        <v>1095</v>
      </c>
      <c r="M146" s="16"/>
    </row>
    <row r="147" spans="1:13" ht="17.25" customHeight="1" x14ac:dyDescent="0.4">
      <c r="A147" s="9" t="s">
        <v>3</v>
      </c>
      <c r="B147" s="9" t="s">
        <v>1690</v>
      </c>
      <c r="C147" s="9" t="s">
        <v>1096</v>
      </c>
      <c r="D147" s="10" t="s">
        <v>1097</v>
      </c>
      <c r="E147" s="11">
        <v>2000</v>
      </c>
      <c r="F147" s="11">
        <v>15</v>
      </c>
      <c r="G147" s="11">
        <f t="shared" si="14"/>
        <v>30000</v>
      </c>
      <c r="H147" s="11">
        <f t="shared" si="12"/>
        <v>20400</v>
      </c>
      <c r="I147" s="12">
        <f t="shared" si="15"/>
        <v>1360</v>
      </c>
      <c r="J147" s="13">
        <f t="shared" si="13"/>
        <v>2000</v>
      </c>
      <c r="K147" s="14">
        <f t="shared" si="16"/>
        <v>32</v>
      </c>
      <c r="L147" s="15" t="s">
        <v>1098</v>
      </c>
      <c r="M147" s="16"/>
    </row>
    <row r="148" spans="1:13" ht="17.25" customHeight="1" x14ac:dyDescent="0.4">
      <c r="A148" s="9" t="s">
        <v>3</v>
      </c>
      <c r="B148" s="9" t="s">
        <v>1690</v>
      </c>
      <c r="C148" s="9" t="s">
        <v>1099</v>
      </c>
      <c r="D148" s="10" t="s">
        <v>1100</v>
      </c>
      <c r="E148" s="11">
        <v>2000</v>
      </c>
      <c r="F148" s="11">
        <v>15</v>
      </c>
      <c r="G148" s="11">
        <f t="shared" si="14"/>
        <v>30000</v>
      </c>
      <c r="H148" s="11">
        <f t="shared" si="12"/>
        <v>20400</v>
      </c>
      <c r="I148" s="12">
        <f t="shared" si="15"/>
        <v>1360</v>
      </c>
      <c r="J148" s="13">
        <f t="shared" si="13"/>
        <v>2000</v>
      </c>
      <c r="K148" s="14">
        <f t="shared" si="16"/>
        <v>32</v>
      </c>
      <c r="L148" s="15" t="s">
        <v>1101</v>
      </c>
      <c r="M148" s="16"/>
    </row>
    <row r="149" spans="1:13" ht="17.25" customHeight="1" x14ac:dyDescent="0.4">
      <c r="A149" s="9" t="s">
        <v>3</v>
      </c>
      <c r="B149" s="9" t="s">
        <v>1690</v>
      </c>
      <c r="C149" s="9" t="s">
        <v>1102</v>
      </c>
      <c r="D149" s="10" t="s">
        <v>1103</v>
      </c>
      <c r="E149" s="11">
        <v>2000</v>
      </c>
      <c r="F149" s="11">
        <v>12</v>
      </c>
      <c r="G149" s="11">
        <f t="shared" si="14"/>
        <v>24000</v>
      </c>
      <c r="H149" s="11">
        <f t="shared" si="12"/>
        <v>16320.000000000002</v>
      </c>
      <c r="I149" s="12">
        <f t="shared" si="15"/>
        <v>1360.0000000000002</v>
      </c>
      <c r="J149" s="13">
        <f t="shared" si="13"/>
        <v>2000</v>
      </c>
      <c r="K149" s="14">
        <f t="shared" si="16"/>
        <v>31.999999999999986</v>
      </c>
      <c r="L149" s="15" t="s">
        <v>1104</v>
      </c>
      <c r="M149" s="16"/>
    </row>
    <row r="150" spans="1:13" ht="17.25" customHeight="1" x14ac:dyDescent="0.4">
      <c r="A150" s="9" t="s">
        <v>3</v>
      </c>
      <c r="B150" s="9" t="s">
        <v>1690</v>
      </c>
      <c r="C150" s="9" t="s">
        <v>1105</v>
      </c>
      <c r="D150" s="10" t="s">
        <v>1106</v>
      </c>
      <c r="E150" s="11">
        <v>2000</v>
      </c>
      <c r="F150" s="11">
        <v>12</v>
      </c>
      <c r="G150" s="11">
        <f t="shared" si="14"/>
        <v>24000</v>
      </c>
      <c r="H150" s="11">
        <f t="shared" si="12"/>
        <v>16320.000000000002</v>
      </c>
      <c r="I150" s="12">
        <f t="shared" si="15"/>
        <v>1360.0000000000002</v>
      </c>
      <c r="J150" s="13">
        <f t="shared" si="13"/>
        <v>2000</v>
      </c>
      <c r="K150" s="14">
        <f t="shared" si="16"/>
        <v>31.999999999999986</v>
      </c>
      <c r="L150" s="15" t="s">
        <v>1107</v>
      </c>
      <c r="M150" s="16"/>
    </row>
    <row r="151" spans="1:13" ht="17.25" customHeight="1" x14ac:dyDescent="0.4">
      <c r="A151" s="9" t="s">
        <v>3</v>
      </c>
      <c r="B151" s="9" t="s">
        <v>1690</v>
      </c>
      <c r="C151" s="9" t="s">
        <v>1108</v>
      </c>
      <c r="D151" s="10" t="s">
        <v>1109</v>
      </c>
      <c r="E151" s="11">
        <v>2000</v>
      </c>
      <c r="F151" s="11">
        <v>12</v>
      </c>
      <c r="G151" s="11">
        <f t="shared" si="14"/>
        <v>24000</v>
      </c>
      <c r="H151" s="11">
        <f t="shared" si="12"/>
        <v>16320.000000000002</v>
      </c>
      <c r="I151" s="12">
        <f t="shared" si="15"/>
        <v>1360.0000000000002</v>
      </c>
      <c r="J151" s="13">
        <f t="shared" si="13"/>
        <v>2000</v>
      </c>
      <c r="K151" s="14">
        <f t="shared" si="16"/>
        <v>31.999999999999986</v>
      </c>
      <c r="L151" s="15" t="s">
        <v>1110</v>
      </c>
      <c r="M151" s="16"/>
    </row>
    <row r="152" spans="1:13" ht="17.25" customHeight="1" x14ac:dyDescent="0.4">
      <c r="A152" s="9" t="s">
        <v>3</v>
      </c>
      <c r="B152" s="9" t="s">
        <v>1690</v>
      </c>
      <c r="C152" s="9" t="s">
        <v>1111</v>
      </c>
      <c r="D152" s="10" t="s">
        <v>1112</v>
      </c>
      <c r="E152" s="11">
        <v>2000</v>
      </c>
      <c r="F152" s="11">
        <v>12</v>
      </c>
      <c r="G152" s="11">
        <f t="shared" si="14"/>
        <v>24000</v>
      </c>
      <c r="H152" s="11">
        <f t="shared" si="12"/>
        <v>16320.000000000002</v>
      </c>
      <c r="I152" s="12">
        <f t="shared" si="15"/>
        <v>1360.0000000000002</v>
      </c>
      <c r="J152" s="13">
        <f t="shared" si="13"/>
        <v>2000</v>
      </c>
      <c r="K152" s="14">
        <f t="shared" si="16"/>
        <v>31.999999999999986</v>
      </c>
      <c r="L152" s="15" t="s">
        <v>1113</v>
      </c>
      <c r="M152" s="16"/>
    </row>
    <row r="153" spans="1:13" ht="17.25" customHeight="1" x14ac:dyDescent="0.4">
      <c r="A153" s="9" t="s">
        <v>3</v>
      </c>
      <c r="B153" s="9" t="s">
        <v>1690</v>
      </c>
      <c r="C153" s="9" t="s">
        <v>1114</v>
      </c>
      <c r="D153" s="10" t="s">
        <v>1115</v>
      </c>
      <c r="E153" s="11">
        <v>2000</v>
      </c>
      <c r="F153" s="11">
        <v>12</v>
      </c>
      <c r="G153" s="11">
        <f t="shared" si="14"/>
        <v>24000</v>
      </c>
      <c r="H153" s="11">
        <f t="shared" si="12"/>
        <v>16320.000000000002</v>
      </c>
      <c r="I153" s="12">
        <f t="shared" si="15"/>
        <v>1360.0000000000002</v>
      </c>
      <c r="J153" s="13">
        <f t="shared" si="13"/>
        <v>2000</v>
      </c>
      <c r="K153" s="14">
        <f t="shared" si="16"/>
        <v>31.999999999999986</v>
      </c>
      <c r="L153" s="15" t="s">
        <v>1116</v>
      </c>
      <c r="M153" s="16"/>
    </row>
    <row r="154" spans="1:13" ht="17.25" customHeight="1" x14ac:dyDescent="0.4">
      <c r="A154" s="9" t="s">
        <v>3</v>
      </c>
      <c r="B154" s="9" t="s">
        <v>1690</v>
      </c>
      <c r="C154" s="9" t="s">
        <v>1120</v>
      </c>
      <c r="D154" s="10" t="s">
        <v>1121</v>
      </c>
      <c r="E154" s="11">
        <v>1400</v>
      </c>
      <c r="F154" s="11">
        <v>24</v>
      </c>
      <c r="G154" s="11">
        <f t="shared" si="14"/>
        <v>33600</v>
      </c>
      <c r="H154" s="11">
        <f t="shared" si="12"/>
        <v>22848</v>
      </c>
      <c r="I154" s="12">
        <f t="shared" si="15"/>
        <v>952</v>
      </c>
      <c r="J154" s="13">
        <f t="shared" si="13"/>
        <v>1400</v>
      </c>
      <c r="K154" s="14">
        <f t="shared" si="16"/>
        <v>32</v>
      </c>
      <c r="L154" s="15" t="s">
        <v>1122</v>
      </c>
      <c r="M154" s="16"/>
    </row>
    <row r="155" spans="1:13" ht="17.25" customHeight="1" x14ac:dyDescent="0.4">
      <c r="A155" s="9" t="s">
        <v>3</v>
      </c>
      <c r="B155" s="9" t="s">
        <v>1690</v>
      </c>
      <c r="C155" s="9" t="s">
        <v>1123</v>
      </c>
      <c r="D155" s="10" t="s">
        <v>1124</v>
      </c>
      <c r="E155" s="11">
        <v>1400</v>
      </c>
      <c r="F155" s="11">
        <v>24</v>
      </c>
      <c r="G155" s="11">
        <f t="shared" si="14"/>
        <v>33600</v>
      </c>
      <c r="H155" s="11">
        <f t="shared" si="12"/>
        <v>22848</v>
      </c>
      <c r="I155" s="12">
        <f t="shared" si="15"/>
        <v>952</v>
      </c>
      <c r="J155" s="13">
        <f t="shared" si="13"/>
        <v>1400</v>
      </c>
      <c r="K155" s="14">
        <f t="shared" si="16"/>
        <v>32</v>
      </c>
      <c r="L155" s="15" t="s">
        <v>1125</v>
      </c>
      <c r="M155" s="16"/>
    </row>
    <row r="156" spans="1:13" ht="17.25" customHeight="1" x14ac:dyDescent="0.4">
      <c r="A156" s="9" t="s">
        <v>3</v>
      </c>
      <c r="B156" s="9" t="s">
        <v>1690</v>
      </c>
      <c r="C156" s="9" t="s">
        <v>1126</v>
      </c>
      <c r="D156" s="10" t="s">
        <v>1127</v>
      </c>
      <c r="E156" s="11">
        <v>1400</v>
      </c>
      <c r="F156" s="11">
        <v>24</v>
      </c>
      <c r="G156" s="11">
        <f t="shared" si="14"/>
        <v>33600</v>
      </c>
      <c r="H156" s="11">
        <f t="shared" si="12"/>
        <v>22848</v>
      </c>
      <c r="I156" s="12">
        <f t="shared" si="15"/>
        <v>952</v>
      </c>
      <c r="J156" s="13">
        <f t="shared" si="13"/>
        <v>1400</v>
      </c>
      <c r="K156" s="14">
        <f t="shared" si="16"/>
        <v>32</v>
      </c>
      <c r="L156" s="15" t="s">
        <v>1128</v>
      </c>
      <c r="M156" s="16"/>
    </row>
    <row r="157" spans="1:13" ht="17.25" customHeight="1" x14ac:dyDescent="0.4">
      <c r="A157" s="9" t="s">
        <v>3</v>
      </c>
      <c r="B157" s="9" t="s">
        <v>1690</v>
      </c>
      <c r="C157" s="9" t="s">
        <v>1135</v>
      </c>
      <c r="D157" s="10" t="s">
        <v>1136</v>
      </c>
      <c r="E157" s="11">
        <v>1400</v>
      </c>
      <c r="F157" s="11">
        <v>24</v>
      </c>
      <c r="G157" s="11">
        <f t="shared" si="14"/>
        <v>33600</v>
      </c>
      <c r="H157" s="11">
        <f t="shared" si="12"/>
        <v>22848</v>
      </c>
      <c r="I157" s="12">
        <f t="shared" si="15"/>
        <v>952</v>
      </c>
      <c r="J157" s="13">
        <f t="shared" si="13"/>
        <v>1400</v>
      </c>
      <c r="K157" s="14">
        <f t="shared" si="16"/>
        <v>32</v>
      </c>
      <c r="L157" s="15" t="s">
        <v>1137</v>
      </c>
      <c r="M157" s="16"/>
    </row>
    <row r="158" spans="1:13" ht="17.25" customHeight="1" x14ac:dyDescent="0.4">
      <c r="A158" s="9" t="s">
        <v>3</v>
      </c>
      <c r="B158" s="9" t="s">
        <v>1690</v>
      </c>
      <c r="C158" s="9" t="s">
        <v>1138</v>
      </c>
      <c r="D158" s="10" t="s">
        <v>1139</v>
      </c>
      <c r="E158" s="11">
        <v>1500</v>
      </c>
      <c r="F158" s="11">
        <v>15</v>
      </c>
      <c r="G158" s="11">
        <f t="shared" si="14"/>
        <v>22500</v>
      </c>
      <c r="H158" s="11">
        <f t="shared" si="12"/>
        <v>15300.000000000002</v>
      </c>
      <c r="I158" s="12">
        <f t="shared" si="15"/>
        <v>1020.0000000000001</v>
      </c>
      <c r="J158" s="13">
        <f t="shared" si="13"/>
        <v>1500</v>
      </c>
      <c r="K158" s="14">
        <f t="shared" si="16"/>
        <v>32</v>
      </c>
      <c r="L158" s="15" t="s">
        <v>1140</v>
      </c>
      <c r="M158" s="16"/>
    </row>
    <row r="159" spans="1:13" ht="17.25" customHeight="1" x14ac:dyDescent="0.4">
      <c r="A159" s="9" t="s">
        <v>3</v>
      </c>
      <c r="B159" s="9" t="s">
        <v>1690</v>
      </c>
      <c r="C159" s="9" t="s">
        <v>1141</v>
      </c>
      <c r="D159" s="10" t="s">
        <v>1142</v>
      </c>
      <c r="E159" s="11">
        <v>1500</v>
      </c>
      <c r="F159" s="11">
        <v>15</v>
      </c>
      <c r="G159" s="11">
        <f t="shared" si="14"/>
        <v>22500</v>
      </c>
      <c r="H159" s="11">
        <f t="shared" si="12"/>
        <v>15300.000000000002</v>
      </c>
      <c r="I159" s="12">
        <f t="shared" si="15"/>
        <v>1020.0000000000001</v>
      </c>
      <c r="J159" s="13">
        <f t="shared" si="13"/>
        <v>1500</v>
      </c>
      <c r="K159" s="14">
        <f t="shared" si="16"/>
        <v>32</v>
      </c>
      <c r="L159" s="15" t="s">
        <v>1143</v>
      </c>
      <c r="M159" s="16"/>
    </row>
    <row r="160" spans="1:13" ht="17.25" customHeight="1" x14ac:dyDescent="0.4">
      <c r="A160" s="9" t="s">
        <v>3</v>
      </c>
      <c r="B160" s="9" t="s">
        <v>1690</v>
      </c>
      <c r="C160" s="9" t="s">
        <v>1144</v>
      </c>
      <c r="D160" s="10" t="s">
        <v>1145</v>
      </c>
      <c r="E160" s="11">
        <v>1400</v>
      </c>
      <c r="F160" s="11">
        <v>24</v>
      </c>
      <c r="G160" s="11">
        <f t="shared" si="14"/>
        <v>33600</v>
      </c>
      <c r="H160" s="11">
        <f t="shared" si="12"/>
        <v>22848</v>
      </c>
      <c r="I160" s="12">
        <f t="shared" si="15"/>
        <v>952</v>
      </c>
      <c r="J160" s="13">
        <f t="shared" si="13"/>
        <v>1400</v>
      </c>
      <c r="K160" s="14">
        <f t="shared" si="16"/>
        <v>32</v>
      </c>
      <c r="L160" s="15" t="s">
        <v>1146</v>
      </c>
      <c r="M160" s="16"/>
    </row>
    <row r="161" spans="1:13" ht="17.25" customHeight="1" x14ac:dyDescent="0.4">
      <c r="A161" s="9" t="s">
        <v>3</v>
      </c>
      <c r="B161" s="9" t="s">
        <v>1690</v>
      </c>
      <c r="C161" s="9" t="s">
        <v>1147</v>
      </c>
      <c r="D161" s="10" t="s">
        <v>1148</v>
      </c>
      <c r="E161" s="11">
        <v>1400</v>
      </c>
      <c r="F161" s="11">
        <v>24</v>
      </c>
      <c r="G161" s="11">
        <f t="shared" si="14"/>
        <v>33600</v>
      </c>
      <c r="H161" s="11">
        <f t="shared" si="12"/>
        <v>22848</v>
      </c>
      <c r="I161" s="12">
        <f t="shared" si="15"/>
        <v>952</v>
      </c>
      <c r="J161" s="13">
        <f t="shared" si="13"/>
        <v>1400</v>
      </c>
      <c r="K161" s="14">
        <f t="shared" si="16"/>
        <v>32</v>
      </c>
      <c r="L161" s="15" t="s">
        <v>1149</v>
      </c>
      <c r="M161" s="16"/>
    </row>
    <row r="162" spans="1:13" ht="17.25" customHeight="1" x14ac:dyDescent="0.4">
      <c r="A162" s="9" t="s">
        <v>3</v>
      </c>
      <c r="B162" s="9" t="s">
        <v>1690</v>
      </c>
      <c r="C162" s="9" t="s">
        <v>1150</v>
      </c>
      <c r="D162" s="10" t="s">
        <v>1151</v>
      </c>
      <c r="E162" s="11">
        <v>5500</v>
      </c>
      <c r="F162" s="11">
        <v>6</v>
      </c>
      <c r="G162" s="11">
        <f t="shared" si="14"/>
        <v>33000</v>
      </c>
      <c r="H162" s="11">
        <f t="shared" si="12"/>
        <v>22440</v>
      </c>
      <c r="I162" s="12">
        <f t="shared" si="15"/>
        <v>3740</v>
      </c>
      <c r="J162" s="13">
        <f t="shared" si="13"/>
        <v>5500</v>
      </c>
      <c r="K162" s="14">
        <f t="shared" si="16"/>
        <v>32</v>
      </c>
      <c r="L162" s="15" t="s">
        <v>1152</v>
      </c>
      <c r="M162" s="16"/>
    </row>
    <row r="163" spans="1:13" ht="17.25" customHeight="1" x14ac:dyDescent="0.4">
      <c r="A163" s="9" t="s">
        <v>3</v>
      </c>
      <c r="B163" s="9" t="s">
        <v>1690</v>
      </c>
      <c r="C163" s="9" t="s">
        <v>1153</v>
      </c>
      <c r="D163" s="10" t="s">
        <v>1154</v>
      </c>
      <c r="E163" s="11">
        <v>3000</v>
      </c>
      <c r="F163" s="11">
        <v>24</v>
      </c>
      <c r="G163" s="11">
        <f t="shared" si="14"/>
        <v>72000</v>
      </c>
      <c r="H163" s="11">
        <f t="shared" si="12"/>
        <v>48960</v>
      </c>
      <c r="I163" s="12">
        <f t="shared" si="15"/>
        <v>2040</v>
      </c>
      <c r="J163" s="13">
        <f t="shared" si="13"/>
        <v>3000</v>
      </c>
      <c r="K163" s="14">
        <f t="shared" si="16"/>
        <v>32</v>
      </c>
      <c r="L163" s="15" t="s">
        <v>1155</v>
      </c>
      <c r="M163" s="16"/>
    </row>
    <row r="164" spans="1:13" ht="17.25" customHeight="1" x14ac:dyDescent="0.4">
      <c r="A164" s="9" t="s">
        <v>3</v>
      </c>
      <c r="B164" s="9" t="s">
        <v>1690</v>
      </c>
      <c r="C164" s="9" t="s">
        <v>1156</v>
      </c>
      <c r="D164" s="10" t="s">
        <v>1157</v>
      </c>
      <c r="E164" s="11">
        <v>3000</v>
      </c>
      <c r="F164" s="11">
        <v>24</v>
      </c>
      <c r="G164" s="11">
        <f t="shared" si="14"/>
        <v>72000</v>
      </c>
      <c r="H164" s="11">
        <f t="shared" si="12"/>
        <v>48960</v>
      </c>
      <c r="I164" s="12">
        <f t="shared" si="15"/>
        <v>2040</v>
      </c>
      <c r="J164" s="13">
        <f t="shared" si="13"/>
        <v>3000</v>
      </c>
      <c r="K164" s="14">
        <f t="shared" si="16"/>
        <v>32</v>
      </c>
      <c r="L164" s="15" t="s">
        <v>1158</v>
      </c>
      <c r="M164" s="16"/>
    </row>
    <row r="165" spans="1:13" ht="17.25" customHeight="1" x14ac:dyDescent="0.4">
      <c r="A165" s="9" t="s">
        <v>3</v>
      </c>
      <c r="B165" s="9" t="s">
        <v>1690</v>
      </c>
      <c r="C165" s="9" t="s">
        <v>1159</v>
      </c>
      <c r="D165" s="10" t="s">
        <v>1160</v>
      </c>
      <c r="E165" s="11">
        <v>3000</v>
      </c>
      <c r="F165" s="11">
        <v>24</v>
      </c>
      <c r="G165" s="11">
        <f t="shared" si="14"/>
        <v>72000</v>
      </c>
      <c r="H165" s="11">
        <f t="shared" si="12"/>
        <v>48960</v>
      </c>
      <c r="I165" s="12">
        <f t="shared" si="15"/>
        <v>2040</v>
      </c>
      <c r="J165" s="13">
        <f t="shared" si="13"/>
        <v>3000</v>
      </c>
      <c r="K165" s="14">
        <f t="shared" si="16"/>
        <v>32</v>
      </c>
      <c r="L165" s="15" t="s">
        <v>1161</v>
      </c>
      <c r="M165" s="16"/>
    </row>
    <row r="166" spans="1:13" ht="17.25" customHeight="1" x14ac:dyDescent="0.4">
      <c r="A166" s="9" t="s">
        <v>3</v>
      </c>
      <c r="B166" s="9" t="s">
        <v>1690</v>
      </c>
      <c r="C166" s="9" t="s">
        <v>1162</v>
      </c>
      <c r="D166" s="10" t="s">
        <v>1163</v>
      </c>
      <c r="E166" s="11">
        <v>3000</v>
      </c>
      <c r="F166" s="11">
        <v>24</v>
      </c>
      <c r="G166" s="11">
        <f t="shared" si="14"/>
        <v>72000</v>
      </c>
      <c r="H166" s="11">
        <f t="shared" si="12"/>
        <v>48960</v>
      </c>
      <c r="I166" s="12">
        <f t="shared" si="15"/>
        <v>2040</v>
      </c>
      <c r="J166" s="13">
        <f t="shared" si="13"/>
        <v>3000</v>
      </c>
      <c r="K166" s="14">
        <f t="shared" si="16"/>
        <v>32</v>
      </c>
      <c r="L166" s="15" t="s">
        <v>1164</v>
      </c>
      <c r="M166" s="16"/>
    </row>
    <row r="167" spans="1:13" ht="17.25" customHeight="1" x14ac:dyDescent="0.4">
      <c r="A167" s="9" t="s">
        <v>3</v>
      </c>
      <c r="B167" s="9" t="s">
        <v>1690</v>
      </c>
      <c r="C167" s="9" t="s">
        <v>1165</v>
      </c>
      <c r="D167" s="10" t="s">
        <v>1166</v>
      </c>
      <c r="E167" s="11">
        <v>3000</v>
      </c>
      <c r="F167" s="11">
        <v>24</v>
      </c>
      <c r="G167" s="11">
        <f t="shared" si="14"/>
        <v>72000</v>
      </c>
      <c r="H167" s="11">
        <f t="shared" si="12"/>
        <v>48960</v>
      </c>
      <c r="I167" s="12">
        <f t="shared" si="15"/>
        <v>2040</v>
      </c>
      <c r="J167" s="13">
        <f t="shared" si="13"/>
        <v>3000</v>
      </c>
      <c r="K167" s="14">
        <f t="shared" si="16"/>
        <v>32</v>
      </c>
      <c r="L167" s="15" t="s">
        <v>1167</v>
      </c>
      <c r="M167" s="16"/>
    </row>
    <row r="168" spans="1:13" ht="17.25" customHeight="1" x14ac:dyDescent="0.4">
      <c r="A168" s="9" t="s">
        <v>3</v>
      </c>
      <c r="B168" s="9" t="s">
        <v>1690</v>
      </c>
      <c r="C168" s="9" t="s">
        <v>1168</v>
      </c>
      <c r="D168" s="10" t="s">
        <v>1169</v>
      </c>
      <c r="E168" s="11">
        <v>3000</v>
      </c>
      <c r="F168" s="11">
        <v>24</v>
      </c>
      <c r="G168" s="11">
        <f t="shared" si="14"/>
        <v>72000</v>
      </c>
      <c r="H168" s="11">
        <f t="shared" si="12"/>
        <v>48960</v>
      </c>
      <c r="I168" s="12">
        <f t="shared" si="15"/>
        <v>2040</v>
      </c>
      <c r="J168" s="13">
        <f t="shared" si="13"/>
        <v>3000</v>
      </c>
      <c r="K168" s="14">
        <f t="shared" si="16"/>
        <v>32</v>
      </c>
      <c r="L168" s="15" t="s">
        <v>1170</v>
      </c>
      <c r="M168" s="16"/>
    </row>
    <row r="169" spans="1:13" ht="17.25" customHeight="1" x14ac:dyDescent="0.4">
      <c r="A169" s="9" t="s">
        <v>3</v>
      </c>
      <c r="B169" s="9" t="s">
        <v>1690</v>
      </c>
      <c r="C169" s="9" t="s">
        <v>1171</v>
      </c>
      <c r="D169" s="10" t="s">
        <v>1172</v>
      </c>
      <c r="E169" s="11">
        <v>3000</v>
      </c>
      <c r="F169" s="11">
        <v>24</v>
      </c>
      <c r="G169" s="11">
        <f t="shared" si="14"/>
        <v>72000</v>
      </c>
      <c r="H169" s="11">
        <f t="shared" si="12"/>
        <v>48960</v>
      </c>
      <c r="I169" s="12">
        <f t="shared" si="15"/>
        <v>2040</v>
      </c>
      <c r="J169" s="13">
        <f t="shared" si="13"/>
        <v>3000</v>
      </c>
      <c r="K169" s="14">
        <f t="shared" si="16"/>
        <v>32</v>
      </c>
      <c r="L169" s="15" t="s">
        <v>1173</v>
      </c>
      <c r="M169" s="16"/>
    </row>
    <row r="170" spans="1:13" ht="17.25" customHeight="1" x14ac:dyDescent="0.4">
      <c r="A170" s="9" t="s">
        <v>3</v>
      </c>
      <c r="B170" s="9" t="s">
        <v>1690</v>
      </c>
      <c r="C170" s="9" t="s">
        <v>1174</v>
      </c>
      <c r="D170" s="10" t="s">
        <v>1175</v>
      </c>
      <c r="E170" s="11">
        <v>3000</v>
      </c>
      <c r="F170" s="11">
        <v>24</v>
      </c>
      <c r="G170" s="11">
        <f t="shared" si="14"/>
        <v>72000</v>
      </c>
      <c r="H170" s="11">
        <f t="shared" si="12"/>
        <v>48960</v>
      </c>
      <c r="I170" s="12">
        <f t="shared" si="15"/>
        <v>2040</v>
      </c>
      <c r="J170" s="13">
        <f t="shared" si="13"/>
        <v>3000</v>
      </c>
      <c r="K170" s="14">
        <f t="shared" si="16"/>
        <v>32</v>
      </c>
      <c r="L170" s="15" t="s">
        <v>1176</v>
      </c>
      <c r="M170" s="16"/>
    </row>
    <row r="171" spans="1:13" ht="17.25" customHeight="1" x14ac:dyDescent="0.4">
      <c r="A171" s="9" t="s">
        <v>3</v>
      </c>
      <c r="B171" s="9" t="s">
        <v>1690</v>
      </c>
      <c r="C171" s="9" t="s">
        <v>1177</v>
      </c>
      <c r="D171" s="10" t="s">
        <v>1178</v>
      </c>
      <c r="E171" s="11">
        <v>3000</v>
      </c>
      <c r="F171" s="11">
        <v>24</v>
      </c>
      <c r="G171" s="11">
        <f t="shared" si="14"/>
        <v>72000</v>
      </c>
      <c r="H171" s="11">
        <f t="shared" si="12"/>
        <v>48960</v>
      </c>
      <c r="I171" s="12">
        <f t="shared" si="15"/>
        <v>2040</v>
      </c>
      <c r="J171" s="13">
        <f t="shared" si="13"/>
        <v>3000</v>
      </c>
      <c r="K171" s="14">
        <f t="shared" si="16"/>
        <v>32</v>
      </c>
      <c r="L171" s="15" t="s">
        <v>1179</v>
      </c>
      <c r="M171" s="16"/>
    </row>
    <row r="172" spans="1:13" ht="17.25" customHeight="1" x14ac:dyDescent="0.4">
      <c r="A172" s="9" t="s">
        <v>1281</v>
      </c>
      <c r="B172" s="9" t="s">
        <v>1689</v>
      </c>
      <c r="C172" s="9" t="s">
        <v>1264</v>
      </c>
      <c r="D172" s="10" t="s">
        <v>1265</v>
      </c>
      <c r="E172" s="11">
        <v>3500</v>
      </c>
      <c r="F172" s="11">
        <v>20</v>
      </c>
      <c r="G172" s="11">
        <f t="shared" si="14"/>
        <v>70000</v>
      </c>
      <c r="H172" s="11">
        <f>+G172*0.65</f>
        <v>45500</v>
      </c>
      <c r="I172" s="12">
        <f t="shared" si="15"/>
        <v>2275</v>
      </c>
      <c r="J172" s="13">
        <f t="shared" si="13"/>
        <v>3500</v>
      </c>
      <c r="K172" s="14">
        <f t="shared" si="16"/>
        <v>35</v>
      </c>
      <c r="L172" s="15" t="s">
        <v>1266</v>
      </c>
      <c r="M172" s="16"/>
    </row>
    <row r="173" spans="1:13" ht="17.25" customHeight="1" x14ac:dyDescent="0.4">
      <c r="A173" s="9" t="s">
        <v>1281</v>
      </c>
      <c r="B173" s="9" t="s">
        <v>1689</v>
      </c>
      <c r="C173" s="9" t="s">
        <v>1267</v>
      </c>
      <c r="D173" s="10" t="s">
        <v>1268</v>
      </c>
      <c r="E173" s="11">
        <v>3500</v>
      </c>
      <c r="F173" s="11">
        <v>20</v>
      </c>
      <c r="G173" s="11">
        <f t="shared" si="14"/>
        <v>70000</v>
      </c>
      <c r="H173" s="11">
        <f t="shared" ref="H173:H204" si="17">+G173*0.65</f>
        <v>45500</v>
      </c>
      <c r="I173" s="12">
        <f t="shared" si="15"/>
        <v>2275</v>
      </c>
      <c r="J173" s="13">
        <f t="shared" si="13"/>
        <v>3500</v>
      </c>
      <c r="K173" s="14">
        <f t="shared" si="16"/>
        <v>35</v>
      </c>
      <c r="L173" s="15" t="s">
        <v>1269</v>
      </c>
      <c r="M173" s="16"/>
    </row>
    <row r="174" spans="1:13" ht="17.25" customHeight="1" x14ac:dyDescent="0.4">
      <c r="A174" s="9" t="s">
        <v>1281</v>
      </c>
      <c r="B174" s="9" t="s">
        <v>1689</v>
      </c>
      <c r="C174" s="9" t="s">
        <v>1270</v>
      </c>
      <c r="D174" s="10" t="s">
        <v>1271</v>
      </c>
      <c r="E174" s="11">
        <v>12500</v>
      </c>
      <c r="F174" s="11">
        <v>6</v>
      </c>
      <c r="G174" s="11">
        <f t="shared" si="14"/>
        <v>75000</v>
      </c>
      <c r="H174" s="11">
        <f t="shared" si="17"/>
        <v>48750</v>
      </c>
      <c r="I174" s="12">
        <f t="shared" si="15"/>
        <v>8125</v>
      </c>
      <c r="J174" s="13">
        <f t="shared" si="13"/>
        <v>12500</v>
      </c>
      <c r="K174" s="14">
        <f t="shared" si="16"/>
        <v>35</v>
      </c>
      <c r="L174" s="15" t="s">
        <v>1272</v>
      </c>
      <c r="M174" s="16"/>
    </row>
    <row r="175" spans="1:13" ht="17.25" customHeight="1" x14ac:dyDescent="0.4">
      <c r="A175" s="9" t="s">
        <v>1281</v>
      </c>
      <c r="B175" s="9" t="s">
        <v>1689</v>
      </c>
      <c r="C175" s="9" t="s">
        <v>1273</v>
      </c>
      <c r="D175" s="10" t="s">
        <v>1274</v>
      </c>
      <c r="E175" s="11">
        <v>11500</v>
      </c>
      <c r="F175" s="11">
        <v>10</v>
      </c>
      <c r="G175" s="11">
        <f t="shared" si="14"/>
        <v>115000</v>
      </c>
      <c r="H175" s="11">
        <f t="shared" si="17"/>
        <v>74750</v>
      </c>
      <c r="I175" s="12">
        <f t="shared" si="15"/>
        <v>7475</v>
      </c>
      <c r="J175" s="13">
        <f t="shared" si="13"/>
        <v>11500</v>
      </c>
      <c r="K175" s="14">
        <f t="shared" si="16"/>
        <v>35</v>
      </c>
      <c r="L175" s="15" t="s">
        <v>1275</v>
      </c>
      <c r="M175" s="16"/>
    </row>
    <row r="176" spans="1:13" ht="17.25" customHeight="1" x14ac:dyDescent="0.4">
      <c r="A176" s="9" t="s">
        <v>1281</v>
      </c>
      <c r="B176" s="9" t="s">
        <v>1689</v>
      </c>
      <c r="C176" s="9" t="s">
        <v>1276</v>
      </c>
      <c r="D176" s="10" t="s">
        <v>1277</v>
      </c>
      <c r="E176" s="11">
        <v>10500</v>
      </c>
      <c r="F176" s="11">
        <v>10</v>
      </c>
      <c r="G176" s="11">
        <f t="shared" si="14"/>
        <v>105000</v>
      </c>
      <c r="H176" s="11">
        <f t="shared" si="17"/>
        <v>68250</v>
      </c>
      <c r="I176" s="12">
        <f t="shared" si="15"/>
        <v>6825</v>
      </c>
      <c r="J176" s="13">
        <f t="shared" si="13"/>
        <v>10500</v>
      </c>
      <c r="K176" s="14">
        <f t="shared" si="16"/>
        <v>35</v>
      </c>
      <c r="L176" s="15" t="s">
        <v>1278</v>
      </c>
      <c r="M176" s="16"/>
    </row>
    <row r="177" spans="1:13" ht="17.25" customHeight="1" x14ac:dyDescent="0.4">
      <c r="A177" s="9" t="s">
        <v>1281</v>
      </c>
      <c r="B177" s="9" t="s">
        <v>1689</v>
      </c>
      <c r="C177" s="9" t="s">
        <v>1279</v>
      </c>
      <c r="D177" s="10" t="s">
        <v>1280</v>
      </c>
      <c r="E177" s="11">
        <v>10500</v>
      </c>
      <c r="F177" s="11">
        <v>10</v>
      </c>
      <c r="G177" s="11">
        <f t="shared" si="14"/>
        <v>105000</v>
      </c>
      <c r="H177" s="11">
        <f t="shared" si="17"/>
        <v>68250</v>
      </c>
      <c r="I177" s="12">
        <f t="shared" si="15"/>
        <v>6825</v>
      </c>
      <c r="J177" s="13">
        <f t="shared" si="13"/>
        <v>10500</v>
      </c>
      <c r="K177" s="14">
        <f t="shared" si="16"/>
        <v>35</v>
      </c>
      <c r="L177" s="15" t="s">
        <v>1282</v>
      </c>
      <c r="M177" s="16"/>
    </row>
    <row r="178" spans="1:13" ht="17.25" customHeight="1" x14ac:dyDescent="0.4">
      <c r="A178" s="9" t="s">
        <v>1281</v>
      </c>
      <c r="B178" s="9" t="s">
        <v>1689</v>
      </c>
      <c r="C178" s="9" t="s">
        <v>1283</v>
      </c>
      <c r="D178" s="10" t="s">
        <v>1284</v>
      </c>
      <c r="E178" s="11">
        <v>2500</v>
      </c>
      <c r="F178" s="11">
        <v>24</v>
      </c>
      <c r="G178" s="11">
        <f t="shared" si="14"/>
        <v>60000</v>
      </c>
      <c r="H178" s="11">
        <f t="shared" si="17"/>
        <v>39000</v>
      </c>
      <c r="I178" s="12">
        <f t="shared" si="15"/>
        <v>1625</v>
      </c>
      <c r="J178" s="13">
        <f t="shared" si="13"/>
        <v>2500</v>
      </c>
      <c r="K178" s="14">
        <f t="shared" si="16"/>
        <v>35</v>
      </c>
      <c r="L178" s="15" t="s">
        <v>1285</v>
      </c>
      <c r="M178" s="16"/>
    </row>
    <row r="179" spans="1:13" ht="17.25" customHeight="1" x14ac:dyDescent="0.4">
      <c r="A179" s="9" t="s">
        <v>1281</v>
      </c>
      <c r="B179" s="9" t="s">
        <v>1689</v>
      </c>
      <c r="C179" s="9" t="s">
        <v>1286</v>
      </c>
      <c r="D179" s="10" t="s">
        <v>1287</v>
      </c>
      <c r="E179" s="11">
        <v>2500</v>
      </c>
      <c r="F179" s="11">
        <v>24</v>
      </c>
      <c r="G179" s="11">
        <f t="shared" si="14"/>
        <v>60000</v>
      </c>
      <c r="H179" s="11">
        <f t="shared" si="17"/>
        <v>39000</v>
      </c>
      <c r="I179" s="12">
        <f t="shared" si="15"/>
        <v>1625</v>
      </c>
      <c r="J179" s="13">
        <f t="shared" si="13"/>
        <v>2500</v>
      </c>
      <c r="K179" s="14">
        <f t="shared" si="16"/>
        <v>35</v>
      </c>
      <c r="L179" s="15" t="s">
        <v>1288</v>
      </c>
      <c r="M179" s="16"/>
    </row>
    <row r="180" spans="1:13" ht="17.25" customHeight="1" x14ac:dyDescent="0.4">
      <c r="A180" s="9" t="s">
        <v>1281</v>
      </c>
      <c r="B180" s="9" t="s">
        <v>1689</v>
      </c>
      <c r="C180" s="9" t="s">
        <v>1289</v>
      </c>
      <c r="D180" s="10" t="s">
        <v>1290</v>
      </c>
      <c r="E180" s="11">
        <v>2500</v>
      </c>
      <c r="F180" s="11">
        <v>24</v>
      </c>
      <c r="G180" s="11">
        <f t="shared" si="14"/>
        <v>60000</v>
      </c>
      <c r="H180" s="11">
        <f t="shared" si="17"/>
        <v>39000</v>
      </c>
      <c r="I180" s="12">
        <f t="shared" si="15"/>
        <v>1625</v>
      </c>
      <c r="J180" s="13">
        <f t="shared" si="13"/>
        <v>2500</v>
      </c>
      <c r="K180" s="14">
        <f t="shared" si="16"/>
        <v>35</v>
      </c>
      <c r="L180" s="15" t="s">
        <v>1291</v>
      </c>
      <c r="M180" s="16"/>
    </row>
    <row r="181" spans="1:13" ht="17.25" customHeight="1" x14ac:dyDescent="0.4">
      <c r="A181" s="9" t="s">
        <v>1281</v>
      </c>
      <c r="B181" s="9" t="s">
        <v>1689</v>
      </c>
      <c r="C181" s="9" t="s">
        <v>1292</v>
      </c>
      <c r="D181" s="10" t="s">
        <v>1293</v>
      </c>
      <c r="E181" s="11">
        <v>2500</v>
      </c>
      <c r="F181" s="11">
        <v>24</v>
      </c>
      <c r="G181" s="11">
        <f t="shared" si="14"/>
        <v>60000</v>
      </c>
      <c r="H181" s="11">
        <f t="shared" si="17"/>
        <v>39000</v>
      </c>
      <c r="I181" s="12">
        <f t="shared" si="15"/>
        <v>1625</v>
      </c>
      <c r="J181" s="13">
        <f t="shared" si="13"/>
        <v>2500</v>
      </c>
      <c r="K181" s="14">
        <f t="shared" si="16"/>
        <v>35</v>
      </c>
      <c r="L181" s="15" t="s">
        <v>1294</v>
      </c>
      <c r="M181" s="16"/>
    </row>
    <row r="182" spans="1:13" ht="17.25" customHeight="1" x14ac:dyDescent="0.4">
      <c r="A182" s="9" t="s">
        <v>1281</v>
      </c>
      <c r="B182" s="9" t="s">
        <v>1689</v>
      </c>
      <c r="C182" s="9" t="s">
        <v>1295</v>
      </c>
      <c r="D182" s="10" t="s">
        <v>1296</v>
      </c>
      <c r="E182" s="11">
        <v>2500</v>
      </c>
      <c r="F182" s="11">
        <v>24</v>
      </c>
      <c r="G182" s="11">
        <f t="shared" si="14"/>
        <v>60000</v>
      </c>
      <c r="H182" s="11">
        <f t="shared" si="17"/>
        <v>39000</v>
      </c>
      <c r="I182" s="12">
        <f t="shared" si="15"/>
        <v>1625</v>
      </c>
      <c r="J182" s="13">
        <f t="shared" si="13"/>
        <v>2500</v>
      </c>
      <c r="K182" s="14">
        <f t="shared" si="16"/>
        <v>35</v>
      </c>
      <c r="L182" s="15" t="s">
        <v>1297</v>
      </c>
      <c r="M182" s="16"/>
    </row>
    <row r="183" spans="1:13" ht="17.25" customHeight="1" x14ac:dyDescent="0.4">
      <c r="A183" s="9" t="s">
        <v>1281</v>
      </c>
      <c r="B183" s="9" t="s">
        <v>1689</v>
      </c>
      <c r="C183" s="9" t="s">
        <v>1298</v>
      </c>
      <c r="D183" s="10" t="s">
        <v>1299</v>
      </c>
      <c r="E183" s="11">
        <v>2500</v>
      </c>
      <c r="F183" s="11">
        <v>24</v>
      </c>
      <c r="G183" s="11">
        <f t="shared" si="14"/>
        <v>60000</v>
      </c>
      <c r="H183" s="11">
        <f t="shared" si="17"/>
        <v>39000</v>
      </c>
      <c r="I183" s="12">
        <f t="shared" si="15"/>
        <v>1625</v>
      </c>
      <c r="J183" s="13">
        <f t="shared" si="13"/>
        <v>2500</v>
      </c>
      <c r="K183" s="14">
        <f t="shared" si="16"/>
        <v>35</v>
      </c>
      <c r="L183" s="15" t="s">
        <v>1300</v>
      </c>
      <c r="M183" s="16"/>
    </row>
    <row r="184" spans="1:13" ht="17.25" customHeight="1" x14ac:dyDescent="0.4">
      <c r="A184" s="9" t="s">
        <v>1281</v>
      </c>
      <c r="B184" s="9" t="s">
        <v>1689</v>
      </c>
      <c r="C184" s="9" t="s">
        <v>1301</v>
      </c>
      <c r="D184" s="10" t="s">
        <v>1302</v>
      </c>
      <c r="E184" s="11">
        <v>2500</v>
      </c>
      <c r="F184" s="11">
        <v>24</v>
      </c>
      <c r="G184" s="11">
        <f t="shared" si="14"/>
        <v>60000</v>
      </c>
      <c r="H184" s="11">
        <f t="shared" si="17"/>
        <v>39000</v>
      </c>
      <c r="I184" s="12">
        <f t="shared" si="15"/>
        <v>1625</v>
      </c>
      <c r="J184" s="13">
        <f t="shared" si="13"/>
        <v>2500</v>
      </c>
      <c r="K184" s="14">
        <f t="shared" si="16"/>
        <v>35</v>
      </c>
      <c r="L184" s="15" t="s">
        <v>1303</v>
      </c>
      <c r="M184" s="16"/>
    </row>
    <row r="185" spans="1:13" ht="17.25" customHeight="1" x14ac:dyDescent="0.4">
      <c r="A185" s="9" t="s">
        <v>1281</v>
      </c>
      <c r="B185" s="9" t="s">
        <v>1689</v>
      </c>
      <c r="C185" s="9" t="s">
        <v>1304</v>
      </c>
      <c r="D185" s="10" t="s">
        <v>1305</v>
      </c>
      <c r="E185" s="11">
        <v>3000</v>
      </c>
      <c r="F185" s="11">
        <v>24</v>
      </c>
      <c r="G185" s="11">
        <f t="shared" si="14"/>
        <v>72000</v>
      </c>
      <c r="H185" s="11">
        <f t="shared" si="17"/>
        <v>46800</v>
      </c>
      <c r="I185" s="12">
        <f t="shared" si="15"/>
        <v>1950</v>
      </c>
      <c r="J185" s="13">
        <f t="shared" si="13"/>
        <v>3000</v>
      </c>
      <c r="K185" s="14">
        <f t="shared" si="16"/>
        <v>35</v>
      </c>
      <c r="L185" s="15" t="s">
        <v>1306</v>
      </c>
      <c r="M185" s="16"/>
    </row>
    <row r="186" spans="1:13" ht="17.25" customHeight="1" x14ac:dyDescent="0.4">
      <c r="A186" s="9" t="s">
        <v>1281</v>
      </c>
      <c r="B186" s="9" t="s">
        <v>1689</v>
      </c>
      <c r="C186" s="9" t="s">
        <v>1307</v>
      </c>
      <c r="D186" s="10" t="s">
        <v>1308</v>
      </c>
      <c r="E186" s="11">
        <v>3000</v>
      </c>
      <c r="F186" s="11">
        <v>24</v>
      </c>
      <c r="G186" s="11">
        <f t="shared" si="14"/>
        <v>72000</v>
      </c>
      <c r="H186" s="11">
        <f t="shared" si="17"/>
        <v>46800</v>
      </c>
      <c r="I186" s="12">
        <f t="shared" si="15"/>
        <v>1950</v>
      </c>
      <c r="J186" s="13">
        <f t="shared" ref="J186:J204" si="18">+E186</f>
        <v>3000</v>
      </c>
      <c r="K186" s="14">
        <f t="shared" si="16"/>
        <v>35</v>
      </c>
      <c r="L186" s="15" t="s">
        <v>1309</v>
      </c>
      <c r="M186" s="16"/>
    </row>
    <row r="187" spans="1:13" ht="17.25" customHeight="1" x14ac:dyDescent="0.4">
      <c r="A187" s="9" t="s">
        <v>1281</v>
      </c>
      <c r="B187" s="9" t="s">
        <v>1689</v>
      </c>
      <c r="C187" s="9" t="s">
        <v>1310</v>
      </c>
      <c r="D187" s="10" t="s">
        <v>1311</v>
      </c>
      <c r="E187" s="11">
        <v>2500</v>
      </c>
      <c r="F187" s="11">
        <v>24</v>
      </c>
      <c r="G187" s="11">
        <f t="shared" si="14"/>
        <v>60000</v>
      </c>
      <c r="H187" s="11">
        <f t="shared" si="17"/>
        <v>39000</v>
      </c>
      <c r="I187" s="12">
        <f t="shared" si="15"/>
        <v>1625</v>
      </c>
      <c r="J187" s="13">
        <f t="shared" si="18"/>
        <v>2500</v>
      </c>
      <c r="K187" s="14">
        <f t="shared" si="16"/>
        <v>35</v>
      </c>
      <c r="L187" s="15" t="s">
        <v>1312</v>
      </c>
      <c r="M187" s="16"/>
    </row>
    <row r="188" spans="1:13" ht="17.25" customHeight="1" x14ac:dyDescent="0.4">
      <c r="A188" s="9" t="s">
        <v>1281</v>
      </c>
      <c r="B188" s="9" t="s">
        <v>1689</v>
      </c>
      <c r="C188" s="9" t="s">
        <v>1313</v>
      </c>
      <c r="D188" s="10" t="s">
        <v>1314</v>
      </c>
      <c r="E188" s="11">
        <v>2500</v>
      </c>
      <c r="F188" s="11">
        <v>24</v>
      </c>
      <c r="G188" s="11">
        <f t="shared" si="14"/>
        <v>60000</v>
      </c>
      <c r="H188" s="11">
        <f t="shared" si="17"/>
        <v>39000</v>
      </c>
      <c r="I188" s="12">
        <f t="shared" si="15"/>
        <v>1625</v>
      </c>
      <c r="J188" s="13">
        <f t="shared" si="18"/>
        <v>2500</v>
      </c>
      <c r="K188" s="14">
        <f t="shared" si="16"/>
        <v>35</v>
      </c>
      <c r="L188" s="15" t="s">
        <v>1315</v>
      </c>
      <c r="M188" s="16"/>
    </row>
    <row r="189" spans="1:13" ht="17.25" customHeight="1" x14ac:dyDescent="0.4">
      <c r="A189" s="9" t="s">
        <v>1281</v>
      </c>
      <c r="B189" s="9" t="s">
        <v>1689</v>
      </c>
      <c r="C189" s="9" t="s">
        <v>1316</v>
      </c>
      <c r="D189" s="10" t="s">
        <v>1317</v>
      </c>
      <c r="E189" s="11">
        <v>2500</v>
      </c>
      <c r="F189" s="11">
        <v>24</v>
      </c>
      <c r="G189" s="11">
        <f t="shared" si="14"/>
        <v>60000</v>
      </c>
      <c r="H189" s="11">
        <f t="shared" si="17"/>
        <v>39000</v>
      </c>
      <c r="I189" s="12">
        <f t="shared" si="15"/>
        <v>1625</v>
      </c>
      <c r="J189" s="13">
        <f t="shared" si="18"/>
        <v>2500</v>
      </c>
      <c r="K189" s="14">
        <f t="shared" si="16"/>
        <v>35</v>
      </c>
      <c r="L189" s="15" t="s">
        <v>1318</v>
      </c>
      <c r="M189" s="16"/>
    </row>
    <row r="190" spans="1:13" ht="17.25" customHeight="1" x14ac:dyDescent="0.4">
      <c r="A190" s="9" t="s">
        <v>1281</v>
      </c>
      <c r="B190" s="9" t="s">
        <v>1689</v>
      </c>
      <c r="C190" s="9" t="s">
        <v>1319</v>
      </c>
      <c r="D190" s="10" t="s">
        <v>1320</v>
      </c>
      <c r="E190" s="11">
        <v>3000</v>
      </c>
      <c r="F190" s="11">
        <v>24</v>
      </c>
      <c r="G190" s="11">
        <f t="shared" si="14"/>
        <v>72000</v>
      </c>
      <c r="H190" s="11">
        <f t="shared" si="17"/>
        <v>46800</v>
      </c>
      <c r="I190" s="12">
        <f t="shared" si="15"/>
        <v>1950</v>
      </c>
      <c r="J190" s="13">
        <f t="shared" si="18"/>
        <v>3000</v>
      </c>
      <c r="K190" s="14">
        <f t="shared" si="16"/>
        <v>35</v>
      </c>
      <c r="L190" s="15" t="s">
        <v>1321</v>
      </c>
      <c r="M190" s="16"/>
    </row>
    <row r="191" spans="1:13" ht="17.25" customHeight="1" x14ac:dyDescent="0.4">
      <c r="A191" s="9" t="s">
        <v>1281</v>
      </c>
      <c r="B191" s="9" t="s">
        <v>1689</v>
      </c>
      <c r="C191" s="9" t="s">
        <v>1322</v>
      </c>
      <c r="D191" s="10" t="s">
        <v>1323</v>
      </c>
      <c r="E191" s="11">
        <v>3000</v>
      </c>
      <c r="F191" s="11">
        <v>24</v>
      </c>
      <c r="G191" s="11">
        <f t="shared" si="14"/>
        <v>72000</v>
      </c>
      <c r="H191" s="11">
        <f t="shared" si="17"/>
        <v>46800</v>
      </c>
      <c r="I191" s="12">
        <f t="shared" si="15"/>
        <v>1950</v>
      </c>
      <c r="J191" s="13">
        <f t="shared" si="18"/>
        <v>3000</v>
      </c>
      <c r="K191" s="14">
        <f t="shared" si="16"/>
        <v>35</v>
      </c>
      <c r="L191" s="15" t="s">
        <v>1324</v>
      </c>
      <c r="M191" s="16"/>
    </row>
    <row r="192" spans="1:13" ht="17.25" customHeight="1" x14ac:dyDescent="0.4">
      <c r="A192" s="9" t="s">
        <v>1281</v>
      </c>
      <c r="B192" s="9" t="s">
        <v>1689</v>
      </c>
      <c r="C192" s="9" t="s">
        <v>1325</v>
      </c>
      <c r="D192" s="10" t="s">
        <v>1326</v>
      </c>
      <c r="E192" s="11">
        <v>3000</v>
      </c>
      <c r="F192" s="11">
        <v>24</v>
      </c>
      <c r="G192" s="11">
        <f t="shared" si="14"/>
        <v>72000</v>
      </c>
      <c r="H192" s="11">
        <f t="shared" si="17"/>
        <v>46800</v>
      </c>
      <c r="I192" s="12">
        <f t="shared" si="15"/>
        <v>1950</v>
      </c>
      <c r="J192" s="13">
        <f t="shared" si="18"/>
        <v>3000</v>
      </c>
      <c r="K192" s="14">
        <f t="shared" si="16"/>
        <v>35</v>
      </c>
      <c r="L192" s="15" t="s">
        <v>1327</v>
      </c>
      <c r="M192" s="16"/>
    </row>
    <row r="193" spans="1:13" ht="17.25" customHeight="1" x14ac:dyDescent="0.4">
      <c r="A193" s="9" t="s">
        <v>1281</v>
      </c>
      <c r="B193" s="9" t="s">
        <v>1689</v>
      </c>
      <c r="C193" s="9" t="s">
        <v>1328</v>
      </c>
      <c r="D193" s="10" t="s">
        <v>1329</v>
      </c>
      <c r="E193" s="11">
        <v>3000</v>
      </c>
      <c r="F193" s="11">
        <v>24</v>
      </c>
      <c r="G193" s="11">
        <f t="shared" si="14"/>
        <v>72000</v>
      </c>
      <c r="H193" s="11">
        <f t="shared" si="17"/>
        <v>46800</v>
      </c>
      <c r="I193" s="12">
        <f t="shared" si="15"/>
        <v>1950</v>
      </c>
      <c r="J193" s="13">
        <f t="shared" si="18"/>
        <v>3000</v>
      </c>
      <c r="K193" s="14">
        <f t="shared" si="16"/>
        <v>35</v>
      </c>
      <c r="L193" s="15" t="s">
        <v>1330</v>
      </c>
      <c r="M193" s="16"/>
    </row>
    <row r="194" spans="1:13" ht="17.25" customHeight="1" x14ac:dyDescent="0.4">
      <c r="A194" s="9" t="s">
        <v>1281</v>
      </c>
      <c r="B194" s="9" t="s">
        <v>1689</v>
      </c>
      <c r="C194" s="9" t="s">
        <v>1331</v>
      </c>
      <c r="D194" s="10" t="s">
        <v>1332</v>
      </c>
      <c r="E194" s="11">
        <v>2800</v>
      </c>
      <c r="F194" s="11">
        <v>12</v>
      </c>
      <c r="G194" s="11">
        <f t="shared" si="14"/>
        <v>33600</v>
      </c>
      <c r="H194" s="11">
        <f t="shared" si="17"/>
        <v>21840</v>
      </c>
      <c r="I194" s="12">
        <f t="shared" si="15"/>
        <v>1820</v>
      </c>
      <c r="J194" s="13">
        <f t="shared" si="18"/>
        <v>2800</v>
      </c>
      <c r="K194" s="14">
        <f t="shared" si="16"/>
        <v>35</v>
      </c>
      <c r="L194" s="15" t="s">
        <v>1333</v>
      </c>
      <c r="M194" s="16"/>
    </row>
    <row r="195" spans="1:13" ht="17.25" customHeight="1" x14ac:dyDescent="0.4">
      <c r="A195" s="9" t="s">
        <v>1281</v>
      </c>
      <c r="B195" s="9" t="s">
        <v>1689</v>
      </c>
      <c r="C195" s="9" t="s">
        <v>1334</v>
      </c>
      <c r="D195" s="10" t="s">
        <v>1335</v>
      </c>
      <c r="E195" s="11">
        <v>2800</v>
      </c>
      <c r="F195" s="11">
        <v>12</v>
      </c>
      <c r="G195" s="11">
        <f t="shared" si="14"/>
        <v>33600</v>
      </c>
      <c r="H195" s="11">
        <f t="shared" si="17"/>
        <v>21840</v>
      </c>
      <c r="I195" s="12">
        <f t="shared" si="15"/>
        <v>1820</v>
      </c>
      <c r="J195" s="13">
        <f t="shared" si="18"/>
        <v>2800</v>
      </c>
      <c r="K195" s="14">
        <f t="shared" si="16"/>
        <v>35</v>
      </c>
      <c r="L195" s="15" t="s">
        <v>1336</v>
      </c>
      <c r="M195" s="16"/>
    </row>
    <row r="196" spans="1:13" ht="17.25" customHeight="1" x14ac:dyDescent="0.4">
      <c r="A196" s="9" t="s">
        <v>1281</v>
      </c>
      <c r="B196" s="9" t="s">
        <v>1689</v>
      </c>
      <c r="C196" s="9" t="s">
        <v>1337</v>
      </c>
      <c r="D196" s="10" t="s">
        <v>1338</v>
      </c>
      <c r="E196" s="11">
        <v>2800</v>
      </c>
      <c r="F196" s="11">
        <v>12</v>
      </c>
      <c r="G196" s="11">
        <f t="shared" si="14"/>
        <v>33600</v>
      </c>
      <c r="H196" s="11">
        <f t="shared" si="17"/>
        <v>21840</v>
      </c>
      <c r="I196" s="12">
        <f t="shared" si="15"/>
        <v>1820</v>
      </c>
      <c r="J196" s="13">
        <f t="shared" si="18"/>
        <v>2800</v>
      </c>
      <c r="K196" s="14">
        <f t="shared" si="16"/>
        <v>35</v>
      </c>
      <c r="L196" s="15" t="s">
        <v>1339</v>
      </c>
      <c r="M196" s="16"/>
    </row>
    <row r="197" spans="1:13" ht="17.25" customHeight="1" x14ac:dyDescent="0.4">
      <c r="A197" s="9" t="s">
        <v>1281</v>
      </c>
      <c r="B197" s="9" t="s">
        <v>1689</v>
      </c>
      <c r="C197" s="9" t="s">
        <v>1340</v>
      </c>
      <c r="D197" s="10" t="s">
        <v>1341</v>
      </c>
      <c r="E197" s="11">
        <v>9800</v>
      </c>
      <c r="F197" s="11">
        <v>8</v>
      </c>
      <c r="G197" s="11">
        <f t="shared" si="14"/>
        <v>78400</v>
      </c>
      <c r="H197" s="11">
        <f t="shared" si="17"/>
        <v>50960</v>
      </c>
      <c r="I197" s="12">
        <f t="shared" si="15"/>
        <v>6370</v>
      </c>
      <c r="J197" s="13">
        <f t="shared" si="18"/>
        <v>9800</v>
      </c>
      <c r="K197" s="14">
        <f t="shared" si="16"/>
        <v>35</v>
      </c>
      <c r="L197" s="15" t="s">
        <v>1342</v>
      </c>
      <c r="M197" s="16"/>
    </row>
    <row r="198" spans="1:13" ht="17.25" customHeight="1" x14ac:dyDescent="0.4">
      <c r="A198" s="9" t="s">
        <v>1281</v>
      </c>
      <c r="B198" s="9" t="s">
        <v>1689</v>
      </c>
      <c r="C198" s="9" t="s">
        <v>1343</v>
      </c>
      <c r="D198" s="10" t="s">
        <v>1344</v>
      </c>
      <c r="E198" s="11">
        <v>9800</v>
      </c>
      <c r="F198" s="11">
        <v>8</v>
      </c>
      <c r="G198" s="11">
        <f t="shared" ref="G198:G261" si="19">+F198*E198</f>
        <v>78400</v>
      </c>
      <c r="H198" s="11">
        <f t="shared" si="17"/>
        <v>50960</v>
      </c>
      <c r="I198" s="12">
        <f t="shared" ref="I198:I261" si="20">+H198/F198</f>
        <v>6370</v>
      </c>
      <c r="J198" s="13">
        <f t="shared" si="18"/>
        <v>9800</v>
      </c>
      <c r="K198" s="14">
        <f t="shared" ref="K198:K261" si="21">IFERROR(100-I198/J198*100,0)</f>
        <v>35</v>
      </c>
      <c r="L198" s="15" t="s">
        <v>1345</v>
      </c>
      <c r="M198" s="16"/>
    </row>
    <row r="199" spans="1:13" ht="17.25" customHeight="1" x14ac:dyDescent="0.4">
      <c r="A199" s="9" t="s">
        <v>1281</v>
      </c>
      <c r="B199" s="9" t="s">
        <v>1689</v>
      </c>
      <c r="C199" s="9" t="s">
        <v>1346</v>
      </c>
      <c r="D199" s="10" t="s">
        <v>1347</v>
      </c>
      <c r="E199" s="11">
        <v>9800</v>
      </c>
      <c r="F199" s="11">
        <v>8</v>
      </c>
      <c r="G199" s="11">
        <f t="shared" si="19"/>
        <v>78400</v>
      </c>
      <c r="H199" s="11">
        <f t="shared" si="17"/>
        <v>50960</v>
      </c>
      <c r="I199" s="12">
        <f t="shared" si="20"/>
        <v>6370</v>
      </c>
      <c r="J199" s="13">
        <f t="shared" si="18"/>
        <v>9800</v>
      </c>
      <c r="K199" s="14">
        <f t="shared" si="21"/>
        <v>35</v>
      </c>
      <c r="L199" s="15" t="s">
        <v>1348</v>
      </c>
      <c r="M199" s="16"/>
    </row>
    <row r="200" spans="1:13" ht="17.25" customHeight="1" x14ac:dyDescent="0.4">
      <c r="A200" s="9" t="s">
        <v>1281</v>
      </c>
      <c r="B200" s="9" t="s">
        <v>1689</v>
      </c>
      <c r="C200" s="9" t="s">
        <v>1349</v>
      </c>
      <c r="D200" s="10" t="s">
        <v>1350</v>
      </c>
      <c r="E200" s="11">
        <v>10500</v>
      </c>
      <c r="F200" s="11">
        <v>8</v>
      </c>
      <c r="G200" s="11">
        <f t="shared" si="19"/>
        <v>84000</v>
      </c>
      <c r="H200" s="11">
        <f t="shared" si="17"/>
        <v>54600</v>
      </c>
      <c r="I200" s="12">
        <f t="shared" si="20"/>
        <v>6825</v>
      </c>
      <c r="J200" s="13">
        <f t="shared" si="18"/>
        <v>10500</v>
      </c>
      <c r="K200" s="14">
        <f t="shared" si="21"/>
        <v>35</v>
      </c>
      <c r="L200" s="15" t="s">
        <v>1351</v>
      </c>
      <c r="M200" s="16"/>
    </row>
    <row r="201" spans="1:13" ht="17.25" customHeight="1" x14ac:dyDescent="0.4">
      <c r="A201" s="9" t="s">
        <v>1281</v>
      </c>
      <c r="B201" s="9" t="s">
        <v>1689</v>
      </c>
      <c r="C201" s="9" t="s">
        <v>1352</v>
      </c>
      <c r="D201" s="10" t="s">
        <v>1353</v>
      </c>
      <c r="E201" s="11">
        <v>10500</v>
      </c>
      <c r="F201" s="11">
        <v>8</v>
      </c>
      <c r="G201" s="11">
        <f t="shared" si="19"/>
        <v>84000</v>
      </c>
      <c r="H201" s="11">
        <f t="shared" si="17"/>
        <v>54600</v>
      </c>
      <c r="I201" s="12">
        <f t="shared" si="20"/>
        <v>6825</v>
      </c>
      <c r="J201" s="13">
        <f t="shared" si="18"/>
        <v>10500</v>
      </c>
      <c r="K201" s="14">
        <f t="shared" si="21"/>
        <v>35</v>
      </c>
      <c r="L201" s="15" t="s">
        <v>1354</v>
      </c>
      <c r="M201" s="16"/>
    </row>
    <row r="202" spans="1:13" ht="17.25" customHeight="1" x14ac:dyDescent="0.4">
      <c r="A202" s="9" t="s">
        <v>1281</v>
      </c>
      <c r="B202" s="9" t="s">
        <v>1689</v>
      </c>
      <c r="C202" s="9" t="s">
        <v>1355</v>
      </c>
      <c r="D202" s="10" t="s">
        <v>1356</v>
      </c>
      <c r="E202" s="11">
        <v>10500</v>
      </c>
      <c r="F202" s="11">
        <v>8</v>
      </c>
      <c r="G202" s="11">
        <f t="shared" si="19"/>
        <v>84000</v>
      </c>
      <c r="H202" s="11">
        <f t="shared" si="17"/>
        <v>54600</v>
      </c>
      <c r="I202" s="12">
        <f t="shared" si="20"/>
        <v>6825</v>
      </c>
      <c r="J202" s="13">
        <f t="shared" si="18"/>
        <v>10500</v>
      </c>
      <c r="K202" s="14">
        <f t="shared" si="21"/>
        <v>35</v>
      </c>
      <c r="L202" s="15" t="s">
        <v>1357</v>
      </c>
      <c r="M202" s="16"/>
    </row>
    <row r="203" spans="1:13" ht="17.25" customHeight="1" x14ac:dyDescent="0.4">
      <c r="A203" s="9" t="s">
        <v>1281</v>
      </c>
      <c r="B203" s="9" t="s">
        <v>1689</v>
      </c>
      <c r="C203" s="9" t="s">
        <v>1358</v>
      </c>
      <c r="D203" s="10" t="s">
        <v>1359</v>
      </c>
      <c r="E203" s="11">
        <v>10500</v>
      </c>
      <c r="F203" s="11">
        <v>8</v>
      </c>
      <c r="G203" s="11">
        <f t="shared" si="19"/>
        <v>84000</v>
      </c>
      <c r="H203" s="11">
        <f t="shared" si="17"/>
        <v>54600</v>
      </c>
      <c r="I203" s="12">
        <f t="shared" si="20"/>
        <v>6825</v>
      </c>
      <c r="J203" s="13">
        <f t="shared" si="18"/>
        <v>10500</v>
      </c>
      <c r="K203" s="14">
        <f t="shared" si="21"/>
        <v>35</v>
      </c>
      <c r="L203" s="15" t="s">
        <v>1360</v>
      </c>
      <c r="M203" s="16"/>
    </row>
    <row r="204" spans="1:13" ht="17.25" customHeight="1" x14ac:dyDescent="0.4">
      <c r="A204" s="9" t="s">
        <v>1281</v>
      </c>
      <c r="B204" s="9" t="s">
        <v>1689</v>
      </c>
      <c r="C204" s="9" t="s">
        <v>1361</v>
      </c>
      <c r="D204" s="10" t="s">
        <v>1362</v>
      </c>
      <c r="E204" s="11">
        <v>14900</v>
      </c>
      <c r="F204" s="11">
        <v>8</v>
      </c>
      <c r="G204" s="11">
        <f t="shared" si="19"/>
        <v>119200</v>
      </c>
      <c r="H204" s="11">
        <f t="shared" si="17"/>
        <v>77480</v>
      </c>
      <c r="I204" s="12">
        <f t="shared" si="20"/>
        <v>9685</v>
      </c>
      <c r="J204" s="13">
        <f t="shared" si="18"/>
        <v>14900</v>
      </c>
      <c r="K204" s="14">
        <f t="shared" si="21"/>
        <v>35</v>
      </c>
      <c r="L204" s="15" t="s">
        <v>1363</v>
      </c>
      <c r="M204" s="16"/>
    </row>
    <row r="205" spans="1:13" ht="17.25" customHeight="1" x14ac:dyDescent="0.4">
      <c r="A205" s="9" t="s">
        <v>61</v>
      </c>
      <c r="B205" s="9" t="s">
        <v>1689</v>
      </c>
      <c r="C205" s="9" t="s">
        <v>306</v>
      </c>
      <c r="D205" s="10" t="s">
        <v>307</v>
      </c>
      <c r="E205" s="11">
        <v>1200</v>
      </c>
      <c r="F205" s="11">
        <v>40</v>
      </c>
      <c r="G205" s="11">
        <f t="shared" si="19"/>
        <v>48000</v>
      </c>
      <c r="H205" s="11">
        <f t="shared" ref="H205:H240" si="22">+G205*0.33</f>
        <v>15840</v>
      </c>
      <c r="I205" s="12">
        <f t="shared" si="20"/>
        <v>396</v>
      </c>
      <c r="J205" s="13">
        <f t="shared" ref="J205:J240" si="23">+E205/2</f>
        <v>600</v>
      </c>
      <c r="K205" s="14">
        <f t="shared" si="21"/>
        <v>34</v>
      </c>
      <c r="L205" s="15" t="s">
        <v>308</v>
      </c>
      <c r="M205" s="16"/>
    </row>
    <row r="206" spans="1:13" ht="17.25" customHeight="1" x14ac:dyDescent="0.4">
      <c r="A206" s="9" t="s">
        <v>61</v>
      </c>
      <c r="B206" s="9" t="s">
        <v>1689</v>
      </c>
      <c r="C206" s="9" t="s">
        <v>309</v>
      </c>
      <c r="D206" s="10" t="s">
        <v>310</v>
      </c>
      <c r="E206" s="11">
        <v>1200</v>
      </c>
      <c r="F206" s="11">
        <v>40</v>
      </c>
      <c r="G206" s="11">
        <f t="shared" si="19"/>
        <v>48000</v>
      </c>
      <c r="H206" s="11">
        <f t="shared" si="22"/>
        <v>15840</v>
      </c>
      <c r="I206" s="12">
        <f t="shared" si="20"/>
        <v>396</v>
      </c>
      <c r="J206" s="13">
        <f t="shared" si="23"/>
        <v>600</v>
      </c>
      <c r="K206" s="14">
        <f t="shared" si="21"/>
        <v>34</v>
      </c>
      <c r="L206" s="15" t="s">
        <v>311</v>
      </c>
      <c r="M206" s="16"/>
    </row>
    <row r="207" spans="1:13" ht="17.25" customHeight="1" x14ac:dyDescent="0.4">
      <c r="A207" s="9" t="s">
        <v>61</v>
      </c>
      <c r="B207" s="9" t="s">
        <v>1689</v>
      </c>
      <c r="C207" s="9" t="s">
        <v>312</v>
      </c>
      <c r="D207" s="10" t="s">
        <v>313</v>
      </c>
      <c r="E207" s="11">
        <v>1200</v>
      </c>
      <c r="F207" s="11">
        <v>40</v>
      </c>
      <c r="G207" s="11">
        <f t="shared" si="19"/>
        <v>48000</v>
      </c>
      <c r="H207" s="11">
        <f t="shared" si="22"/>
        <v>15840</v>
      </c>
      <c r="I207" s="12">
        <f t="shared" si="20"/>
        <v>396</v>
      </c>
      <c r="J207" s="13">
        <f t="shared" si="23"/>
        <v>600</v>
      </c>
      <c r="K207" s="14">
        <f t="shared" si="21"/>
        <v>34</v>
      </c>
      <c r="L207" s="15" t="s">
        <v>314</v>
      </c>
      <c r="M207" s="16"/>
    </row>
    <row r="208" spans="1:13" ht="17.25" customHeight="1" x14ac:dyDescent="0.4">
      <c r="A208" s="9" t="s">
        <v>61</v>
      </c>
      <c r="B208" s="9" t="s">
        <v>1689</v>
      </c>
      <c r="C208" s="9" t="s">
        <v>315</v>
      </c>
      <c r="D208" s="10" t="s">
        <v>316</v>
      </c>
      <c r="E208" s="11">
        <v>1200</v>
      </c>
      <c r="F208" s="11">
        <v>40</v>
      </c>
      <c r="G208" s="11">
        <f t="shared" si="19"/>
        <v>48000</v>
      </c>
      <c r="H208" s="11">
        <f t="shared" si="22"/>
        <v>15840</v>
      </c>
      <c r="I208" s="12">
        <f t="shared" si="20"/>
        <v>396</v>
      </c>
      <c r="J208" s="13">
        <f t="shared" si="23"/>
        <v>600</v>
      </c>
      <c r="K208" s="14">
        <f t="shared" si="21"/>
        <v>34</v>
      </c>
      <c r="L208" s="15" t="s">
        <v>317</v>
      </c>
      <c r="M208" s="16"/>
    </row>
    <row r="209" spans="1:13" ht="17.25" customHeight="1" x14ac:dyDescent="0.4">
      <c r="A209" s="9" t="s">
        <v>61</v>
      </c>
      <c r="B209" s="9" t="s">
        <v>1689</v>
      </c>
      <c r="C209" s="9" t="s">
        <v>318</v>
      </c>
      <c r="D209" s="10" t="s">
        <v>319</v>
      </c>
      <c r="E209" s="11">
        <v>1200</v>
      </c>
      <c r="F209" s="11">
        <v>40</v>
      </c>
      <c r="G209" s="11">
        <f t="shared" si="19"/>
        <v>48000</v>
      </c>
      <c r="H209" s="11">
        <f t="shared" si="22"/>
        <v>15840</v>
      </c>
      <c r="I209" s="12">
        <f t="shared" si="20"/>
        <v>396</v>
      </c>
      <c r="J209" s="13">
        <f t="shared" si="23"/>
        <v>600</v>
      </c>
      <c r="K209" s="14">
        <f t="shared" si="21"/>
        <v>34</v>
      </c>
      <c r="L209" s="15" t="s">
        <v>320</v>
      </c>
      <c r="M209" s="16"/>
    </row>
    <row r="210" spans="1:13" ht="17.25" customHeight="1" x14ac:dyDescent="0.4">
      <c r="A210" s="9" t="s">
        <v>61</v>
      </c>
      <c r="B210" s="9" t="s">
        <v>1689</v>
      </c>
      <c r="C210" s="9" t="s">
        <v>321</v>
      </c>
      <c r="D210" s="10" t="s">
        <v>322</v>
      </c>
      <c r="E210" s="11">
        <v>1200</v>
      </c>
      <c r="F210" s="11">
        <v>40</v>
      </c>
      <c r="G210" s="11">
        <f t="shared" si="19"/>
        <v>48000</v>
      </c>
      <c r="H210" s="11">
        <f t="shared" si="22"/>
        <v>15840</v>
      </c>
      <c r="I210" s="12">
        <f t="shared" si="20"/>
        <v>396</v>
      </c>
      <c r="J210" s="13">
        <f t="shared" si="23"/>
        <v>600</v>
      </c>
      <c r="K210" s="14">
        <f t="shared" si="21"/>
        <v>34</v>
      </c>
      <c r="L210" s="15" t="s">
        <v>323</v>
      </c>
      <c r="M210" s="16"/>
    </row>
    <row r="211" spans="1:13" ht="17.25" customHeight="1" x14ac:dyDescent="0.4">
      <c r="A211" s="9" t="s">
        <v>61</v>
      </c>
      <c r="B211" s="9" t="s">
        <v>1689</v>
      </c>
      <c r="C211" s="9" t="s">
        <v>324</v>
      </c>
      <c r="D211" s="10" t="s">
        <v>325</v>
      </c>
      <c r="E211" s="11">
        <v>1200</v>
      </c>
      <c r="F211" s="11">
        <v>40</v>
      </c>
      <c r="G211" s="11">
        <f t="shared" si="19"/>
        <v>48000</v>
      </c>
      <c r="H211" s="11">
        <f t="shared" si="22"/>
        <v>15840</v>
      </c>
      <c r="I211" s="12">
        <f t="shared" si="20"/>
        <v>396</v>
      </c>
      <c r="J211" s="13">
        <f t="shared" si="23"/>
        <v>600</v>
      </c>
      <c r="K211" s="14">
        <f t="shared" si="21"/>
        <v>34</v>
      </c>
      <c r="L211" s="15" t="s">
        <v>326</v>
      </c>
      <c r="M211" s="16"/>
    </row>
    <row r="212" spans="1:13" ht="17.25" customHeight="1" x14ac:dyDescent="0.4">
      <c r="A212" s="9" t="s">
        <v>61</v>
      </c>
      <c r="B212" s="9" t="s">
        <v>1689</v>
      </c>
      <c r="C212" s="9" t="s">
        <v>327</v>
      </c>
      <c r="D212" s="10" t="s">
        <v>328</v>
      </c>
      <c r="E212" s="11">
        <v>1200</v>
      </c>
      <c r="F212" s="11">
        <v>40</v>
      </c>
      <c r="G212" s="11">
        <f t="shared" si="19"/>
        <v>48000</v>
      </c>
      <c r="H212" s="11">
        <f t="shared" si="22"/>
        <v>15840</v>
      </c>
      <c r="I212" s="12">
        <f t="shared" si="20"/>
        <v>396</v>
      </c>
      <c r="J212" s="13">
        <f t="shared" si="23"/>
        <v>600</v>
      </c>
      <c r="K212" s="14">
        <f t="shared" si="21"/>
        <v>34</v>
      </c>
      <c r="L212" s="15" t="s">
        <v>329</v>
      </c>
      <c r="M212" s="16"/>
    </row>
    <row r="213" spans="1:13" ht="17.25" customHeight="1" x14ac:dyDescent="0.4">
      <c r="A213" s="9" t="s">
        <v>61</v>
      </c>
      <c r="B213" s="9" t="s">
        <v>1689</v>
      </c>
      <c r="C213" s="9" t="s">
        <v>330</v>
      </c>
      <c r="D213" s="10" t="s">
        <v>331</v>
      </c>
      <c r="E213" s="11">
        <v>1200</v>
      </c>
      <c r="F213" s="11">
        <v>40</v>
      </c>
      <c r="G213" s="11">
        <f t="shared" si="19"/>
        <v>48000</v>
      </c>
      <c r="H213" s="11">
        <f t="shared" si="22"/>
        <v>15840</v>
      </c>
      <c r="I213" s="12">
        <f t="shared" si="20"/>
        <v>396</v>
      </c>
      <c r="J213" s="13">
        <f t="shared" si="23"/>
        <v>600</v>
      </c>
      <c r="K213" s="14">
        <f t="shared" si="21"/>
        <v>34</v>
      </c>
      <c r="L213" s="15" t="s">
        <v>332</v>
      </c>
      <c r="M213" s="16"/>
    </row>
    <row r="214" spans="1:13" ht="17.25" customHeight="1" x14ac:dyDescent="0.4">
      <c r="A214" s="9" t="s">
        <v>61</v>
      </c>
      <c r="B214" s="9" t="s">
        <v>1689</v>
      </c>
      <c r="C214" s="9" t="s">
        <v>333</v>
      </c>
      <c r="D214" s="10" t="s">
        <v>334</v>
      </c>
      <c r="E214" s="11">
        <v>1200</v>
      </c>
      <c r="F214" s="11">
        <v>40</v>
      </c>
      <c r="G214" s="11">
        <f t="shared" si="19"/>
        <v>48000</v>
      </c>
      <c r="H214" s="11">
        <f t="shared" si="22"/>
        <v>15840</v>
      </c>
      <c r="I214" s="12">
        <f t="shared" si="20"/>
        <v>396</v>
      </c>
      <c r="J214" s="13">
        <f t="shared" si="23"/>
        <v>600</v>
      </c>
      <c r="K214" s="14">
        <f t="shared" si="21"/>
        <v>34</v>
      </c>
      <c r="L214" s="15" t="s">
        <v>335</v>
      </c>
      <c r="M214" s="16"/>
    </row>
    <row r="215" spans="1:13" ht="17.25" customHeight="1" x14ac:dyDescent="0.4">
      <c r="A215" s="9" t="s">
        <v>61</v>
      </c>
      <c r="B215" s="9" t="s">
        <v>1689</v>
      </c>
      <c r="C215" s="9" t="s">
        <v>336</v>
      </c>
      <c r="D215" s="10" t="s">
        <v>337</v>
      </c>
      <c r="E215" s="11">
        <v>1200</v>
      </c>
      <c r="F215" s="11">
        <v>40</v>
      </c>
      <c r="G215" s="11">
        <f t="shared" si="19"/>
        <v>48000</v>
      </c>
      <c r="H215" s="11">
        <f t="shared" si="22"/>
        <v>15840</v>
      </c>
      <c r="I215" s="12">
        <f t="shared" si="20"/>
        <v>396</v>
      </c>
      <c r="J215" s="13">
        <f t="shared" si="23"/>
        <v>600</v>
      </c>
      <c r="K215" s="14">
        <f t="shared" si="21"/>
        <v>34</v>
      </c>
      <c r="L215" s="15" t="s">
        <v>338</v>
      </c>
      <c r="M215" s="16"/>
    </row>
    <row r="216" spans="1:13" ht="17.25" customHeight="1" x14ac:dyDescent="0.4">
      <c r="A216" s="9" t="s">
        <v>61</v>
      </c>
      <c r="B216" s="9" t="s">
        <v>1689</v>
      </c>
      <c r="C216" s="9" t="s">
        <v>339</v>
      </c>
      <c r="D216" s="10" t="s">
        <v>340</v>
      </c>
      <c r="E216" s="11">
        <v>1200</v>
      </c>
      <c r="F216" s="11">
        <v>40</v>
      </c>
      <c r="G216" s="11">
        <f t="shared" si="19"/>
        <v>48000</v>
      </c>
      <c r="H216" s="11">
        <f t="shared" si="22"/>
        <v>15840</v>
      </c>
      <c r="I216" s="12">
        <f t="shared" si="20"/>
        <v>396</v>
      </c>
      <c r="J216" s="13">
        <f t="shared" si="23"/>
        <v>600</v>
      </c>
      <c r="K216" s="14">
        <f t="shared" si="21"/>
        <v>34</v>
      </c>
      <c r="L216" s="15" t="s">
        <v>341</v>
      </c>
      <c r="M216" s="16"/>
    </row>
    <row r="217" spans="1:13" ht="17.25" customHeight="1" x14ac:dyDescent="0.4">
      <c r="A217" s="9" t="s">
        <v>61</v>
      </c>
      <c r="B217" s="9" t="s">
        <v>1689</v>
      </c>
      <c r="C217" s="9" t="s">
        <v>342</v>
      </c>
      <c r="D217" s="10" t="s">
        <v>343</v>
      </c>
      <c r="E217" s="11">
        <v>1200</v>
      </c>
      <c r="F217" s="11">
        <v>40</v>
      </c>
      <c r="G217" s="11">
        <f t="shared" si="19"/>
        <v>48000</v>
      </c>
      <c r="H217" s="11">
        <f t="shared" si="22"/>
        <v>15840</v>
      </c>
      <c r="I217" s="12">
        <f t="shared" si="20"/>
        <v>396</v>
      </c>
      <c r="J217" s="13">
        <f t="shared" si="23"/>
        <v>600</v>
      </c>
      <c r="K217" s="14">
        <f t="shared" si="21"/>
        <v>34</v>
      </c>
      <c r="L217" s="15" t="s">
        <v>344</v>
      </c>
      <c r="M217" s="16"/>
    </row>
    <row r="218" spans="1:13" ht="17.25" customHeight="1" x14ac:dyDescent="0.4">
      <c r="A218" s="9" t="s">
        <v>61</v>
      </c>
      <c r="B218" s="9" t="s">
        <v>1689</v>
      </c>
      <c r="C218" s="9" t="s">
        <v>345</v>
      </c>
      <c r="D218" s="10" t="s">
        <v>346</v>
      </c>
      <c r="E218" s="11">
        <v>1200</v>
      </c>
      <c r="F218" s="11">
        <v>40</v>
      </c>
      <c r="G218" s="11">
        <f t="shared" si="19"/>
        <v>48000</v>
      </c>
      <c r="H218" s="11">
        <f t="shared" si="22"/>
        <v>15840</v>
      </c>
      <c r="I218" s="12">
        <f t="shared" si="20"/>
        <v>396</v>
      </c>
      <c r="J218" s="13">
        <f t="shared" si="23"/>
        <v>600</v>
      </c>
      <c r="K218" s="14">
        <f t="shared" si="21"/>
        <v>34</v>
      </c>
      <c r="L218" s="15" t="s">
        <v>347</v>
      </c>
      <c r="M218" s="16"/>
    </row>
    <row r="219" spans="1:13" ht="17.25" customHeight="1" x14ac:dyDescent="0.4">
      <c r="A219" s="9" t="s">
        <v>61</v>
      </c>
      <c r="B219" s="9" t="s">
        <v>1689</v>
      </c>
      <c r="C219" s="9" t="s">
        <v>348</v>
      </c>
      <c r="D219" s="10" t="s">
        <v>349</v>
      </c>
      <c r="E219" s="11">
        <v>1200</v>
      </c>
      <c r="F219" s="11">
        <v>40</v>
      </c>
      <c r="G219" s="11">
        <f t="shared" si="19"/>
        <v>48000</v>
      </c>
      <c r="H219" s="11">
        <f t="shared" si="22"/>
        <v>15840</v>
      </c>
      <c r="I219" s="12">
        <f t="shared" si="20"/>
        <v>396</v>
      </c>
      <c r="J219" s="13">
        <f t="shared" si="23"/>
        <v>600</v>
      </c>
      <c r="K219" s="14">
        <f t="shared" si="21"/>
        <v>34</v>
      </c>
      <c r="L219" s="15" t="s">
        <v>350</v>
      </c>
      <c r="M219" s="16"/>
    </row>
    <row r="220" spans="1:13" ht="17.25" customHeight="1" x14ac:dyDescent="0.4">
      <c r="A220" s="9" t="s">
        <v>61</v>
      </c>
      <c r="B220" s="9" t="s">
        <v>1689</v>
      </c>
      <c r="C220" s="9" t="s">
        <v>351</v>
      </c>
      <c r="D220" s="10" t="s">
        <v>352</v>
      </c>
      <c r="E220" s="11">
        <v>1200</v>
      </c>
      <c r="F220" s="11">
        <v>40</v>
      </c>
      <c r="G220" s="11">
        <f t="shared" si="19"/>
        <v>48000</v>
      </c>
      <c r="H220" s="11">
        <f t="shared" si="22"/>
        <v>15840</v>
      </c>
      <c r="I220" s="12">
        <f t="shared" si="20"/>
        <v>396</v>
      </c>
      <c r="J220" s="13">
        <f t="shared" si="23"/>
        <v>600</v>
      </c>
      <c r="K220" s="14">
        <f t="shared" si="21"/>
        <v>34</v>
      </c>
      <c r="L220" s="15" t="s">
        <v>353</v>
      </c>
      <c r="M220" s="16"/>
    </row>
    <row r="221" spans="1:13" ht="17.25" customHeight="1" x14ac:dyDescent="0.4">
      <c r="A221" s="9" t="s">
        <v>61</v>
      </c>
      <c r="B221" s="9" t="s">
        <v>1689</v>
      </c>
      <c r="C221" s="9" t="s">
        <v>354</v>
      </c>
      <c r="D221" s="10" t="s">
        <v>355</v>
      </c>
      <c r="E221" s="11">
        <v>1200</v>
      </c>
      <c r="F221" s="11">
        <v>40</v>
      </c>
      <c r="G221" s="11">
        <f t="shared" si="19"/>
        <v>48000</v>
      </c>
      <c r="H221" s="11">
        <f t="shared" si="22"/>
        <v>15840</v>
      </c>
      <c r="I221" s="12">
        <f t="shared" si="20"/>
        <v>396</v>
      </c>
      <c r="J221" s="13">
        <f t="shared" si="23"/>
        <v>600</v>
      </c>
      <c r="K221" s="14">
        <f t="shared" si="21"/>
        <v>34</v>
      </c>
      <c r="L221" s="15" t="s">
        <v>356</v>
      </c>
      <c r="M221" s="16"/>
    </row>
    <row r="222" spans="1:13" ht="17.25" customHeight="1" x14ac:dyDescent="0.4">
      <c r="A222" s="9" t="s">
        <v>61</v>
      </c>
      <c r="B222" s="9" t="s">
        <v>1689</v>
      </c>
      <c r="C222" s="9" t="s">
        <v>357</v>
      </c>
      <c r="D222" s="10" t="s">
        <v>358</v>
      </c>
      <c r="E222" s="11">
        <v>1200</v>
      </c>
      <c r="F222" s="11">
        <v>40</v>
      </c>
      <c r="G222" s="11">
        <f t="shared" si="19"/>
        <v>48000</v>
      </c>
      <c r="H222" s="11">
        <f t="shared" si="22"/>
        <v>15840</v>
      </c>
      <c r="I222" s="12">
        <f t="shared" si="20"/>
        <v>396</v>
      </c>
      <c r="J222" s="13">
        <f t="shared" si="23"/>
        <v>600</v>
      </c>
      <c r="K222" s="14">
        <f t="shared" si="21"/>
        <v>34</v>
      </c>
      <c r="L222" s="15" t="s">
        <v>359</v>
      </c>
      <c r="M222" s="16"/>
    </row>
    <row r="223" spans="1:13" ht="17.25" customHeight="1" x14ac:dyDescent="0.4">
      <c r="A223" s="9" t="s">
        <v>61</v>
      </c>
      <c r="B223" s="9" t="s">
        <v>1689</v>
      </c>
      <c r="C223" s="9" t="s">
        <v>360</v>
      </c>
      <c r="D223" s="10" t="s">
        <v>361</v>
      </c>
      <c r="E223" s="11">
        <v>1200</v>
      </c>
      <c r="F223" s="11">
        <v>40</v>
      </c>
      <c r="G223" s="11">
        <f t="shared" si="19"/>
        <v>48000</v>
      </c>
      <c r="H223" s="11">
        <f t="shared" si="22"/>
        <v>15840</v>
      </c>
      <c r="I223" s="12">
        <f t="shared" si="20"/>
        <v>396</v>
      </c>
      <c r="J223" s="13">
        <f t="shared" si="23"/>
        <v>600</v>
      </c>
      <c r="K223" s="14">
        <f t="shared" si="21"/>
        <v>34</v>
      </c>
      <c r="L223" s="15" t="s">
        <v>362</v>
      </c>
      <c r="M223" s="16"/>
    </row>
    <row r="224" spans="1:13" ht="17.25" customHeight="1" x14ac:dyDescent="0.4">
      <c r="A224" s="9" t="s">
        <v>61</v>
      </c>
      <c r="B224" s="9" t="s">
        <v>1689</v>
      </c>
      <c r="C224" s="9" t="s">
        <v>363</v>
      </c>
      <c r="D224" s="10" t="s">
        <v>364</v>
      </c>
      <c r="E224" s="11">
        <v>1200</v>
      </c>
      <c r="F224" s="11">
        <v>40</v>
      </c>
      <c r="G224" s="11">
        <f t="shared" si="19"/>
        <v>48000</v>
      </c>
      <c r="H224" s="11">
        <f t="shared" si="22"/>
        <v>15840</v>
      </c>
      <c r="I224" s="12">
        <f t="shared" si="20"/>
        <v>396</v>
      </c>
      <c r="J224" s="13">
        <f t="shared" si="23"/>
        <v>600</v>
      </c>
      <c r="K224" s="14">
        <f t="shared" si="21"/>
        <v>34</v>
      </c>
      <c r="L224" s="15" t="s">
        <v>365</v>
      </c>
      <c r="M224" s="16"/>
    </row>
    <row r="225" spans="1:13" ht="17.25" customHeight="1" x14ac:dyDescent="0.4">
      <c r="A225" s="9" t="s">
        <v>61</v>
      </c>
      <c r="B225" s="9" t="s">
        <v>1689</v>
      </c>
      <c r="C225" s="9" t="s">
        <v>366</v>
      </c>
      <c r="D225" s="10" t="s">
        <v>367</v>
      </c>
      <c r="E225" s="11">
        <v>1200</v>
      </c>
      <c r="F225" s="11">
        <v>40</v>
      </c>
      <c r="G225" s="11">
        <f t="shared" si="19"/>
        <v>48000</v>
      </c>
      <c r="H225" s="11">
        <f t="shared" si="22"/>
        <v>15840</v>
      </c>
      <c r="I225" s="12">
        <f t="shared" si="20"/>
        <v>396</v>
      </c>
      <c r="J225" s="13">
        <f t="shared" si="23"/>
        <v>600</v>
      </c>
      <c r="K225" s="14">
        <f t="shared" si="21"/>
        <v>34</v>
      </c>
      <c r="L225" s="15" t="s">
        <v>368</v>
      </c>
      <c r="M225" s="16"/>
    </row>
    <row r="226" spans="1:13" ht="17.25" customHeight="1" x14ac:dyDescent="0.4">
      <c r="A226" s="9" t="s">
        <v>61</v>
      </c>
      <c r="B226" s="9" t="s">
        <v>1689</v>
      </c>
      <c r="C226" s="9" t="s">
        <v>369</v>
      </c>
      <c r="D226" s="10" t="s">
        <v>370</v>
      </c>
      <c r="E226" s="11">
        <v>2000</v>
      </c>
      <c r="F226" s="11">
        <v>40</v>
      </c>
      <c r="G226" s="11">
        <f t="shared" si="19"/>
        <v>80000</v>
      </c>
      <c r="H226" s="11">
        <f t="shared" si="22"/>
        <v>26400</v>
      </c>
      <c r="I226" s="12">
        <f t="shared" si="20"/>
        <v>660</v>
      </c>
      <c r="J226" s="13">
        <f t="shared" si="23"/>
        <v>1000</v>
      </c>
      <c r="K226" s="14">
        <f t="shared" si="21"/>
        <v>34</v>
      </c>
      <c r="L226" s="15" t="s">
        <v>371</v>
      </c>
      <c r="M226" s="16"/>
    </row>
    <row r="227" spans="1:13" ht="17.25" customHeight="1" x14ac:dyDescent="0.4">
      <c r="A227" s="9" t="s">
        <v>61</v>
      </c>
      <c r="B227" s="9" t="s">
        <v>1689</v>
      </c>
      <c r="C227" s="9" t="s">
        <v>372</v>
      </c>
      <c r="D227" s="10" t="s">
        <v>373</v>
      </c>
      <c r="E227" s="11">
        <v>1600</v>
      </c>
      <c r="F227" s="11">
        <v>40</v>
      </c>
      <c r="G227" s="11">
        <f t="shared" si="19"/>
        <v>64000</v>
      </c>
      <c r="H227" s="11">
        <f t="shared" si="22"/>
        <v>21120</v>
      </c>
      <c r="I227" s="12">
        <f t="shared" si="20"/>
        <v>528</v>
      </c>
      <c r="J227" s="13">
        <f t="shared" si="23"/>
        <v>800</v>
      </c>
      <c r="K227" s="14">
        <f t="shared" si="21"/>
        <v>34</v>
      </c>
      <c r="L227" s="15" t="s">
        <v>374</v>
      </c>
      <c r="M227" s="16"/>
    </row>
    <row r="228" spans="1:13" ht="17.25" customHeight="1" x14ac:dyDescent="0.4">
      <c r="A228" s="9" t="s">
        <v>61</v>
      </c>
      <c r="B228" s="9" t="s">
        <v>1689</v>
      </c>
      <c r="C228" s="9" t="s">
        <v>375</v>
      </c>
      <c r="D228" s="10" t="s">
        <v>376</v>
      </c>
      <c r="E228" s="11">
        <v>1600</v>
      </c>
      <c r="F228" s="11">
        <v>40</v>
      </c>
      <c r="G228" s="11">
        <f t="shared" si="19"/>
        <v>64000</v>
      </c>
      <c r="H228" s="11">
        <f t="shared" si="22"/>
        <v>21120</v>
      </c>
      <c r="I228" s="12">
        <f t="shared" si="20"/>
        <v>528</v>
      </c>
      <c r="J228" s="13">
        <f t="shared" si="23"/>
        <v>800</v>
      </c>
      <c r="K228" s="14">
        <f t="shared" si="21"/>
        <v>34</v>
      </c>
      <c r="L228" s="15" t="s">
        <v>377</v>
      </c>
      <c r="M228" s="16"/>
    </row>
    <row r="229" spans="1:13" ht="17.25" customHeight="1" x14ac:dyDescent="0.4">
      <c r="A229" s="9" t="s">
        <v>61</v>
      </c>
      <c r="B229" s="9" t="s">
        <v>1689</v>
      </c>
      <c r="C229" s="9" t="s">
        <v>378</v>
      </c>
      <c r="D229" s="10" t="s">
        <v>379</v>
      </c>
      <c r="E229" s="11">
        <v>1600</v>
      </c>
      <c r="F229" s="11">
        <v>40</v>
      </c>
      <c r="G229" s="11">
        <f t="shared" si="19"/>
        <v>64000</v>
      </c>
      <c r="H229" s="11">
        <f t="shared" si="22"/>
        <v>21120</v>
      </c>
      <c r="I229" s="12">
        <f t="shared" si="20"/>
        <v>528</v>
      </c>
      <c r="J229" s="13">
        <f t="shared" si="23"/>
        <v>800</v>
      </c>
      <c r="K229" s="14">
        <f t="shared" si="21"/>
        <v>34</v>
      </c>
      <c r="L229" s="15" t="s">
        <v>380</v>
      </c>
      <c r="M229" s="16"/>
    </row>
    <row r="230" spans="1:13" ht="17.25" customHeight="1" x14ac:dyDescent="0.4">
      <c r="A230" s="9" t="s">
        <v>61</v>
      </c>
      <c r="B230" s="9" t="s">
        <v>1689</v>
      </c>
      <c r="C230" s="9" t="s">
        <v>381</v>
      </c>
      <c r="D230" s="10" t="s">
        <v>382</v>
      </c>
      <c r="E230" s="11">
        <v>1600</v>
      </c>
      <c r="F230" s="11">
        <v>40</v>
      </c>
      <c r="G230" s="11">
        <f t="shared" si="19"/>
        <v>64000</v>
      </c>
      <c r="H230" s="11">
        <f t="shared" si="22"/>
        <v>21120</v>
      </c>
      <c r="I230" s="12">
        <f t="shared" si="20"/>
        <v>528</v>
      </c>
      <c r="J230" s="13">
        <f t="shared" si="23"/>
        <v>800</v>
      </c>
      <c r="K230" s="14">
        <f t="shared" si="21"/>
        <v>34</v>
      </c>
      <c r="L230" s="15" t="s">
        <v>383</v>
      </c>
      <c r="M230" s="16"/>
    </row>
    <row r="231" spans="1:13" ht="17.25" customHeight="1" x14ac:dyDescent="0.4">
      <c r="A231" s="9" t="s">
        <v>61</v>
      </c>
      <c r="B231" s="9" t="s">
        <v>1689</v>
      </c>
      <c r="C231" s="9" t="s">
        <v>384</v>
      </c>
      <c r="D231" s="10" t="s">
        <v>385</v>
      </c>
      <c r="E231" s="11">
        <v>1600</v>
      </c>
      <c r="F231" s="11">
        <v>40</v>
      </c>
      <c r="G231" s="11">
        <f t="shared" si="19"/>
        <v>64000</v>
      </c>
      <c r="H231" s="11">
        <f t="shared" si="22"/>
        <v>21120</v>
      </c>
      <c r="I231" s="12">
        <f t="shared" si="20"/>
        <v>528</v>
      </c>
      <c r="J231" s="13">
        <f t="shared" si="23"/>
        <v>800</v>
      </c>
      <c r="K231" s="14">
        <f t="shared" si="21"/>
        <v>34</v>
      </c>
      <c r="L231" s="15" t="s">
        <v>386</v>
      </c>
      <c r="M231" s="16"/>
    </row>
    <row r="232" spans="1:13" ht="17.25" customHeight="1" x14ac:dyDescent="0.4">
      <c r="A232" s="9" t="s">
        <v>61</v>
      </c>
      <c r="B232" s="9" t="s">
        <v>1689</v>
      </c>
      <c r="C232" s="9" t="s">
        <v>387</v>
      </c>
      <c r="D232" s="10" t="s">
        <v>388</v>
      </c>
      <c r="E232" s="11">
        <v>1600</v>
      </c>
      <c r="F232" s="11">
        <v>40</v>
      </c>
      <c r="G232" s="11">
        <f t="shared" si="19"/>
        <v>64000</v>
      </c>
      <c r="H232" s="11">
        <f t="shared" si="22"/>
        <v>21120</v>
      </c>
      <c r="I232" s="12">
        <f t="shared" si="20"/>
        <v>528</v>
      </c>
      <c r="J232" s="13">
        <f t="shared" si="23"/>
        <v>800</v>
      </c>
      <c r="K232" s="14">
        <f t="shared" si="21"/>
        <v>34</v>
      </c>
      <c r="L232" s="15" t="s">
        <v>389</v>
      </c>
      <c r="M232" s="16"/>
    </row>
    <row r="233" spans="1:13" ht="17.25" customHeight="1" x14ac:dyDescent="0.4">
      <c r="A233" s="9" t="s">
        <v>61</v>
      </c>
      <c r="B233" s="9" t="s">
        <v>1689</v>
      </c>
      <c r="C233" s="9" t="s">
        <v>390</v>
      </c>
      <c r="D233" s="10" t="s">
        <v>391</v>
      </c>
      <c r="E233" s="11">
        <v>1600</v>
      </c>
      <c r="F233" s="11">
        <v>40</v>
      </c>
      <c r="G233" s="11">
        <f t="shared" si="19"/>
        <v>64000</v>
      </c>
      <c r="H233" s="11">
        <f t="shared" si="22"/>
        <v>21120</v>
      </c>
      <c r="I233" s="12">
        <f t="shared" si="20"/>
        <v>528</v>
      </c>
      <c r="J233" s="13">
        <f t="shared" si="23"/>
        <v>800</v>
      </c>
      <c r="K233" s="14">
        <f t="shared" si="21"/>
        <v>34</v>
      </c>
      <c r="L233" s="15" t="s">
        <v>392</v>
      </c>
      <c r="M233" s="16"/>
    </row>
    <row r="234" spans="1:13" ht="17.25" customHeight="1" x14ac:dyDescent="0.4">
      <c r="A234" s="9" t="s">
        <v>61</v>
      </c>
      <c r="B234" s="9" t="s">
        <v>1689</v>
      </c>
      <c r="C234" s="9" t="s">
        <v>393</v>
      </c>
      <c r="D234" s="10" t="s">
        <v>394</v>
      </c>
      <c r="E234" s="11">
        <v>1600</v>
      </c>
      <c r="F234" s="11">
        <v>40</v>
      </c>
      <c r="G234" s="11">
        <f t="shared" si="19"/>
        <v>64000</v>
      </c>
      <c r="H234" s="11">
        <f t="shared" si="22"/>
        <v>21120</v>
      </c>
      <c r="I234" s="12">
        <f t="shared" si="20"/>
        <v>528</v>
      </c>
      <c r="J234" s="13">
        <f t="shared" si="23"/>
        <v>800</v>
      </c>
      <c r="K234" s="14">
        <f t="shared" si="21"/>
        <v>34</v>
      </c>
      <c r="L234" s="15" t="s">
        <v>395</v>
      </c>
      <c r="M234" s="16"/>
    </row>
    <row r="235" spans="1:13" ht="17.25" customHeight="1" x14ac:dyDescent="0.4">
      <c r="A235" s="9" t="s">
        <v>61</v>
      </c>
      <c r="B235" s="9" t="s">
        <v>1689</v>
      </c>
      <c r="C235" s="9" t="s">
        <v>396</v>
      </c>
      <c r="D235" s="10" t="s">
        <v>397</v>
      </c>
      <c r="E235" s="11">
        <v>1600</v>
      </c>
      <c r="F235" s="11">
        <v>40</v>
      </c>
      <c r="G235" s="11">
        <f t="shared" si="19"/>
        <v>64000</v>
      </c>
      <c r="H235" s="11">
        <f t="shared" si="22"/>
        <v>21120</v>
      </c>
      <c r="I235" s="12">
        <f t="shared" si="20"/>
        <v>528</v>
      </c>
      <c r="J235" s="13">
        <f t="shared" si="23"/>
        <v>800</v>
      </c>
      <c r="K235" s="14">
        <f t="shared" si="21"/>
        <v>34</v>
      </c>
      <c r="L235" s="15" t="s">
        <v>398</v>
      </c>
      <c r="M235" s="16"/>
    </row>
    <row r="236" spans="1:13" ht="17.25" customHeight="1" x14ac:dyDescent="0.4">
      <c r="A236" s="9" t="s">
        <v>61</v>
      </c>
      <c r="B236" s="9" t="s">
        <v>1689</v>
      </c>
      <c r="C236" s="9" t="s">
        <v>399</v>
      </c>
      <c r="D236" s="10" t="s">
        <v>400</v>
      </c>
      <c r="E236" s="11">
        <v>1600</v>
      </c>
      <c r="F236" s="11">
        <v>40</v>
      </c>
      <c r="G236" s="11">
        <f t="shared" si="19"/>
        <v>64000</v>
      </c>
      <c r="H236" s="11">
        <f t="shared" si="22"/>
        <v>21120</v>
      </c>
      <c r="I236" s="12">
        <f t="shared" si="20"/>
        <v>528</v>
      </c>
      <c r="J236" s="13">
        <f t="shared" si="23"/>
        <v>800</v>
      </c>
      <c r="K236" s="14">
        <f t="shared" si="21"/>
        <v>34</v>
      </c>
      <c r="L236" s="15" t="s">
        <v>401</v>
      </c>
      <c r="M236" s="16"/>
    </row>
    <row r="237" spans="1:13" ht="17.25" customHeight="1" x14ac:dyDescent="0.4">
      <c r="A237" s="9" t="s">
        <v>61</v>
      </c>
      <c r="B237" s="9" t="s">
        <v>1689</v>
      </c>
      <c r="C237" s="9" t="s">
        <v>402</v>
      </c>
      <c r="D237" s="10" t="s">
        <v>403</v>
      </c>
      <c r="E237" s="11">
        <v>1600</v>
      </c>
      <c r="F237" s="11">
        <v>40</v>
      </c>
      <c r="G237" s="11">
        <f t="shared" si="19"/>
        <v>64000</v>
      </c>
      <c r="H237" s="11">
        <f t="shared" si="22"/>
        <v>21120</v>
      </c>
      <c r="I237" s="12">
        <f t="shared" si="20"/>
        <v>528</v>
      </c>
      <c r="J237" s="13">
        <f t="shared" si="23"/>
        <v>800</v>
      </c>
      <c r="K237" s="14">
        <f t="shared" si="21"/>
        <v>34</v>
      </c>
      <c r="L237" s="15" t="s">
        <v>404</v>
      </c>
      <c r="M237" s="16"/>
    </row>
    <row r="238" spans="1:13" ht="17.25" customHeight="1" x14ac:dyDescent="0.4">
      <c r="A238" s="9" t="s">
        <v>61</v>
      </c>
      <c r="B238" s="9" t="s">
        <v>1689</v>
      </c>
      <c r="C238" s="9" t="s">
        <v>405</v>
      </c>
      <c r="D238" s="10" t="s">
        <v>406</v>
      </c>
      <c r="E238" s="11">
        <v>1600</v>
      </c>
      <c r="F238" s="11">
        <v>40</v>
      </c>
      <c r="G238" s="11">
        <f t="shared" si="19"/>
        <v>64000</v>
      </c>
      <c r="H238" s="11">
        <f t="shared" si="22"/>
        <v>21120</v>
      </c>
      <c r="I238" s="12">
        <f t="shared" si="20"/>
        <v>528</v>
      </c>
      <c r="J238" s="13">
        <f t="shared" si="23"/>
        <v>800</v>
      </c>
      <c r="K238" s="14">
        <f t="shared" si="21"/>
        <v>34</v>
      </c>
      <c r="L238" s="15" t="s">
        <v>407</v>
      </c>
      <c r="M238" s="16"/>
    </row>
    <row r="239" spans="1:13" ht="17.25" customHeight="1" x14ac:dyDescent="0.4">
      <c r="A239" s="9" t="s">
        <v>61</v>
      </c>
      <c r="B239" s="9" t="s">
        <v>1689</v>
      </c>
      <c r="C239" s="9" t="s">
        <v>408</v>
      </c>
      <c r="D239" s="10" t="s">
        <v>409</v>
      </c>
      <c r="E239" s="11">
        <v>2000</v>
      </c>
      <c r="F239" s="11">
        <v>24</v>
      </c>
      <c r="G239" s="11">
        <f t="shared" si="19"/>
        <v>48000</v>
      </c>
      <c r="H239" s="11">
        <f t="shared" si="22"/>
        <v>15840</v>
      </c>
      <c r="I239" s="12">
        <f t="shared" si="20"/>
        <v>660</v>
      </c>
      <c r="J239" s="13">
        <f t="shared" si="23"/>
        <v>1000</v>
      </c>
      <c r="K239" s="14">
        <f t="shared" si="21"/>
        <v>34</v>
      </c>
      <c r="L239" s="15" t="s">
        <v>410</v>
      </c>
      <c r="M239" s="16"/>
    </row>
    <row r="240" spans="1:13" ht="17.25" customHeight="1" x14ac:dyDescent="0.4">
      <c r="A240" s="9" t="s">
        <v>61</v>
      </c>
      <c r="B240" s="9" t="s">
        <v>1689</v>
      </c>
      <c r="C240" s="9" t="s">
        <v>411</v>
      </c>
      <c r="D240" s="10" t="s">
        <v>412</v>
      </c>
      <c r="E240" s="11">
        <v>2000</v>
      </c>
      <c r="F240" s="11">
        <v>24</v>
      </c>
      <c r="G240" s="11">
        <f t="shared" si="19"/>
        <v>48000</v>
      </c>
      <c r="H240" s="11">
        <f t="shared" si="22"/>
        <v>15840</v>
      </c>
      <c r="I240" s="12">
        <f t="shared" si="20"/>
        <v>660</v>
      </c>
      <c r="J240" s="13">
        <f t="shared" si="23"/>
        <v>1000</v>
      </c>
      <c r="K240" s="14">
        <f t="shared" si="21"/>
        <v>34</v>
      </c>
      <c r="L240" s="15" t="s">
        <v>413</v>
      </c>
      <c r="M240" s="16"/>
    </row>
    <row r="241" spans="1:13" ht="17.25" customHeight="1" x14ac:dyDescent="0.4">
      <c r="A241" s="9" t="s">
        <v>3</v>
      </c>
      <c r="B241" s="9" t="s">
        <v>1689</v>
      </c>
      <c r="C241" s="9" t="s">
        <v>414</v>
      </c>
      <c r="D241" s="10" t="s">
        <v>415</v>
      </c>
      <c r="E241" s="11">
        <v>1200</v>
      </c>
      <c r="F241" s="11">
        <v>24</v>
      </c>
      <c r="G241" s="11">
        <f t="shared" si="19"/>
        <v>28800</v>
      </c>
      <c r="H241" s="11">
        <f t="shared" ref="H241:H295" si="24">+G241*0.68</f>
        <v>19584</v>
      </c>
      <c r="I241" s="12">
        <f t="shared" si="20"/>
        <v>816</v>
      </c>
      <c r="J241" s="13">
        <f t="shared" ref="J241:J304" si="25">+E241</f>
        <v>1200</v>
      </c>
      <c r="K241" s="14">
        <f t="shared" si="21"/>
        <v>32</v>
      </c>
      <c r="L241" s="15" t="s">
        <v>416</v>
      </c>
      <c r="M241" s="16"/>
    </row>
    <row r="242" spans="1:13" ht="17.25" customHeight="1" x14ac:dyDescent="0.4">
      <c r="A242" s="9" t="s">
        <v>3</v>
      </c>
      <c r="B242" s="9" t="s">
        <v>1689</v>
      </c>
      <c r="C242" s="9" t="s">
        <v>417</v>
      </c>
      <c r="D242" s="10" t="s">
        <v>418</v>
      </c>
      <c r="E242" s="11">
        <v>1400</v>
      </c>
      <c r="F242" s="11">
        <v>24</v>
      </c>
      <c r="G242" s="11">
        <f t="shared" si="19"/>
        <v>33600</v>
      </c>
      <c r="H242" s="11">
        <f t="shared" si="24"/>
        <v>22848</v>
      </c>
      <c r="I242" s="12">
        <f t="shared" si="20"/>
        <v>952</v>
      </c>
      <c r="J242" s="13">
        <f t="shared" si="25"/>
        <v>1400</v>
      </c>
      <c r="K242" s="14">
        <f t="shared" si="21"/>
        <v>32</v>
      </c>
      <c r="L242" s="15" t="s">
        <v>419</v>
      </c>
      <c r="M242" s="16"/>
    </row>
    <row r="243" spans="1:13" ht="17.25" customHeight="1" x14ac:dyDescent="0.4">
      <c r="A243" s="9" t="s">
        <v>3</v>
      </c>
      <c r="B243" s="9" t="s">
        <v>1689</v>
      </c>
      <c r="C243" s="9" t="s">
        <v>420</v>
      </c>
      <c r="D243" s="10" t="s">
        <v>421</v>
      </c>
      <c r="E243" s="11">
        <v>1400</v>
      </c>
      <c r="F243" s="11">
        <v>24</v>
      </c>
      <c r="G243" s="11">
        <f t="shared" si="19"/>
        <v>33600</v>
      </c>
      <c r="H243" s="11">
        <f t="shared" si="24"/>
        <v>22848</v>
      </c>
      <c r="I243" s="12">
        <f t="shared" si="20"/>
        <v>952</v>
      </c>
      <c r="J243" s="13">
        <f t="shared" si="25"/>
        <v>1400</v>
      </c>
      <c r="K243" s="14">
        <f t="shared" si="21"/>
        <v>32</v>
      </c>
      <c r="L243" s="15" t="s">
        <v>422</v>
      </c>
      <c r="M243" s="16"/>
    </row>
    <row r="244" spans="1:13" ht="17.25" customHeight="1" x14ac:dyDescent="0.4">
      <c r="A244" s="9" t="s">
        <v>3</v>
      </c>
      <c r="B244" s="9" t="s">
        <v>1689</v>
      </c>
      <c r="C244" s="9" t="s">
        <v>423</v>
      </c>
      <c r="D244" s="10" t="s">
        <v>424</v>
      </c>
      <c r="E244" s="11">
        <v>1400</v>
      </c>
      <c r="F244" s="11">
        <v>24</v>
      </c>
      <c r="G244" s="11">
        <f t="shared" si="19"/>
        <v>33600</v>
      </c>
      <c r="H244" s="11">
        <f t="shared" si="24"/>
        <v>22848</v>
      </c>
      <c r="I244" s="12">
        <f t="shared" si="20"/>
        <v>952</v>
      </c>
      <c r="J244" s="13">
        <f t="shared" si="25"/>
        <v>1400</v>
      </c>
      <c r="K244" s="14">
        <f t="shared" si="21"/>
        <v>32</v>
      </c>
      <c r="L244" s="15" t="s">
        <v>425</v>
      </c>
      <c r="M244" s="16"/>
    </row>
    <row r="245" spans="1:13" ht="17.25" customHeight="1" x14ac:dyDescent="0.4">
      <c r="A245" s="9" t="s">
        <v>3</v>
      </c>
      <c r="B245" s="9" t="s">
        <v>1689</v>
      </c>
      <c r="C245" s="9" t="s">
        <v>426</v>
      </c>
      <c r="D245" s="10" t="s">
        <v>427</v>
      </c>
      <c r="E245" s="11">
        <v>1400</v>
      </c>
      <c r="F245" s="11">
        <v>24</v>
      </c>
      <c r="G245" s="11">
        <f t="shared" si="19"/>
        <v>33600</v>
      </c>
      <c r="H245" s="11">
        <f t="shared" si="24"/>
        <v>22848</v>
      </c>
      <c r="I245" s="12">
        <f t="shared" si="20"/>
        <v>952</v>
      </c>
      <c r="J245" s="13">
        <f t="shared" si="25"/>
        <v>1400</v>
      </c>
      <c r="K245" s="14">
        <f t="shared" si="21"/>
        <v>32</v>
      </c>
      <c r="L245" s="15" t="s">
        <v>428</v>
      </c>
      <c r="M245" s="16"/>
    </row>
    <row r="246" spans="1:13" ht="17.25" customHeight="1" x14ac:dyDescent="0.4">
      <c r="A246" s="9" t="s">
        <v>3</v>
      </c>
      <c r="B246" s="9" t="s">
        <v>1689</v>
      </c>
      <c r="C246" s="9" t="s">
        <v>429</v>
      </c>
      <c r="D246" s="10" t="s">
        <v>430</v>
      </c>
      <c r="E246" s="11">
        <v>1400</v>
      </c>
      <c r="F246" s="11">
        <v>24</v>
      </c>
      <c r="G246" s="11">
        <f t="shared" si="19"/>
        <v>33600</v>
      </c>
      <c r="H246" s="11">
        <f t="shared" si="24"/>
        <v>22848</v>
      </c>
      <c r="I246" s="12">
        <f t="shared" si="20"/>
        <v>952</v>
      </c>
      <c r="J246" s="13">
        <f t="shared" si="25"/>
        <v>1400</v>
      </c>
      <c r="K246" s="14">
        <f t="shared" si="21"/>
        <v>32</v>
      </c>
      <c r="L246" s="15" t="s">
        <v>431</v>
      </c>
      <c r="M246" s="16"/>
    </row>
    <row r="247" spans="1:13" ht="17.25" customHeight="1" x14ac:dyDescent="0.4">
      <c r="A247" s="9" t="s">
        <v>3</v>
      </c>
      <c r="B247" s="9" t="s">
        <v>1689</v>
      </c>
      <c r="C247" s="9" t="s">
        <v>432</v>
      </c>
      <c r="D247" s="10" t="s">
        <v>433</v>
      </c>
      <c r="E247" s="11">
        <v>1400</v>
      </c>
      <c r="F247" s="11">
        <v>30</v>
      </c>
      <c r="G247" s="11">
        <f t="shared" si="19"/>
        <v>42000</v>
      </c>
      <c r="H247" s="11">
        <f t="shared" si="24"/>
        <v>28560.000000000004</v>
      </c>
      <c r="I247" s="12">
        <f t="shared" si="20"/>
        <v>952.00000000000011</v>
      </c>
      <c r="J247" s="13">
        <f t="shared" si="25"/>
        <v>1400</v>
      </c>
      <c r="K247" s="14">
        <f t="shared" si="21"/>
        <v>32</v>
      </c>
      <c r="L247" s="15" t="s">
        <v>434</v>
      </c>
      <c r="M247" s="16"/>
    </row>
    <row r="248" spans="1:13" ht="17.25" customHeight="1" x14ac:dyDescent="0.4">
      <c r="A248" s="9" t="s">
        <v>3</v>
      </c>
      <c r="B248" s="9" t="s">
        <v>1689</v>
      </c>
      <c r="C248" s="9" t="s">
        <v>435</v>
      </c>
      <c r="D248" s="10" t="s">
        <v>436</v>
      </c>
      <c r="E248" s="11">
        <v>1400</v>
      </c>
      <c r="F248" s="11">
        <v>30</v>
      </c>
      <c r="G248" s="11">
        <f t="shared" si="19"/>
        <v>42000</v>
      </c>
      <c r="H248" s="11">
        <f t="shared" si="24"/>
        <v>28560.000000000004</v>
      </c>
      <c r="I248" s="12">
        <f t="shared" si="20"/>
        <v>952.00000000000011</v>
      </c>
      <c r="J248" s="13">
        <f t="shared" si="25"/>
        <v>1400</v>
      </c>
      <c r="K248" s="14">
        <f t="shared" si="21"/>
        <v>32</v>
      </c>
      <c r="L248" s="15" t="s">
        <v>437</v>
      </c>
      <c r="M248" s="16"/>
    </row>
    <row r="249" spans="1:13" ht="17.25" customHeight="1" x14ac:dyDescent="0.4">
      <c r="A249" s="9" t="s">
        <v>3</v>
      </c>
      <c r="B249" s="9" t="s">
        <v>1689</v>
      </c>
      <c r="C249" s="9" t="s">
        <v>438</v>
      </c>
      <c r="D249" s="10" t="s">
        <v>439</v>
      </c>
      <c r="E249" s="11">
        <v>1400</v>
      </c>
      <c r="F249" s="11">
        <v>30</v>
      </c>
      <c r="G249" s="11">
        <f t="shared" si="19"/>
        <v>42000</v>
      </c>
      <c r="H249" s="11">
        <f t="shared" si="24"/>
        <v>28560.000000000004</v>
      </c>
      <c r="I249" s="12">
        <f t="shared" si="20"/>
        <v>952.00000000000011</v>
      </c>
      <c r="J249" s="13">
        <f t="shared" si="25"/>
        <v>1400</v>
      </c>
      <c r="K249" s="14">
        <f t="shared" si="21"/>
        <v>32</v>
      </c>
      <c r="L249" s="15" t="s">
        <v>440</v>
      </c>
      <c r="M249" s="16"/>
    </row>
    <row r="250" spans="1:13" ht="17.25" customHeight="1" x14ac:dyDescent="0.4">
      <c r="A250" s="9" t="s">
        <v>3</v>
      </c>
      <c r="B250" s="9" t="s">
        <v>1689</v>
      </c>
      <c r="C250" s="9" t="s">
        <v>441</v>
      </c>
      <c r="D250" s="10" t="s">
        <v>442</v>
      </c>
      <c r="E250" s="11">
        <v>1400</v>
      </c>
      <c r="F250" s="11">
        <v>30</v>
      </c>
      <c r="G250" s="11">
        <f t="shared" si="19"/>
        <v>42000</v>
      </c>
      <c r="H250" s="11">
        <f t="shared" si="24"/>
        <v>28560.000000000004</v>
      </c>
      <c r="I250" s="12">
        <f t="shared" si="20"/>
        <v>952.00000000000011</v>
      </c>
      <c r="J250" s="13">
        <f t="shared" si="25"/>
        <v>1400</v>
      </c>
      <c r="K250" s="14">
        <f t="shared" si="21"/>
        <v>32</v>
      </c>
      <c r="L250" s="15" t="s">
        <v>443</v>
      </c>
      <c r="M250" s="16"/>
    </row>
    <row r="251" spans="1:13" ht="17.25" customHeight="1" x14ac:dyDescent="0.4">
      <c r="A251" s="9" t="s">
        <v>3</v>
      </c>
      <c r="B251" s="9" t="s">
        <v>1689</v>
      </c>
      <c r="C251" s="9" t="s">
        <v>444</v>
      </c>
      <c r="D251" s="10" t="s">
        <v>445</v>
      </c>
      <c r="E251" s="11">
        <v>1400</v>
      </c>
      <c r="F251" s="11">
        <v>24</v>
      </c>
      <c r="G251" s="11">
        <f t="shared" si="19"/>
        <v>33600</v>
      </c>
      <c r="H251" s="11">
        <f t="shared" si="24"/>
        <v>22848</v>
      </c>
      <c r="I251" s="12">
        <f t="shared" si="20"/>
        <v>952</v>
      </c>
      <c r="J251" s="13">
        <f t="shared" si="25"/>
        <v>1400</v>
      </c>
      <c r="K251" s="14">
        <f t="shared" si="21"/>
        <v>32</v>
      </c>
      <c r="L251" s="15" t="s">
        <v>446</v>
      </c>
      <c r="M251" s="16"/>
    </row>
    <row r="252" spans="1:13" ht="17.25" customHeight="1" x14ac:dyDescent="0.4">
      <c r="A252" s="9" t="s">
        <v>3</v>
      </c>
      <c r="B252" s="9" t="s">
        <v>1689</v>
      </c>
      <c r="C252" s="9" t="s">
        <v>447</v>
      </c>
      <c r="D252" s="10" t="s">
        <v>448</v>
      </c>
      <c r="E252" s="11">
        <v>1400</v>
      </c>
      <c r="F252" s="11">
        <v>24</v>
      </c>
      <c r="G252" s="11">
        <f t="shared" si="19"/>
        <v>33600</v>
      </c>
      <c r="H252" s="11">
        <f t="shared" si="24"/>
        <v>22848</v>
      </c>
      <c r="I252" s="12">
        <f t="shared" si="20"/>
        <v>952</v>
      </c>
      <c r="J252" s="13">
        <f t="shared" si="25"/>
        <v>1400</v>
      </c>
      <c r="K252" s="14">
        <f t="shared" si="21"/>
        <v>32</v>
      </c>
      <c r="L252" s="15" t="s">
        <v>449</v>
      </c>
      <c r="M252" s="16"/>
    </row>
    <row r="253" spans="1:13" ht="17.25" customHeight="1" x14ac:dyDescent="0.4">
      <c r="A253" s="9" t="s">
        <v>3</v>
      </c>
      <c r="B253" s="9" t="s">
        <v>1689</v>
      </c>
      <c r="C253" s="9" t="s">
        <v>450</v>
      </c>
      <c r="D253" s="10" t="s">
        <v>451</v>
      </c>
      <c r="E253" s="11">
        <v>1400</v>
      </c>
      <c r="F253" s="11">
        <v>24</v>
      </c>
      <c r="G253" s="11">
        <f t="shared" si="19"/>
        <v>33600</v>
      </c>
      <c r="H253" s="11">
        <f t="shared" si="24"/>
        <v>22848</v>
      </c>
      <c r="I253" s="12">
        <f t="shared" si="20"/>
        <v>952</v>
      </c>
      <c r="J253" s="13">
        <f t="shared" si="25"/>
        <v>1400</v>
      </c>
      <c r="K253" s="14">
        <f t="shared" si="21"/>
        <v>32</v>
      </c>
      <c r="L253" s="15" t="s">
        <v>452</v>
      </c>
      <c r="M253" s="16"/>
    </row>
    <row r="254" spans="1:13" ht="17.25" customHeight="1" x14ac:dyDescent="0.4">
      <c r="A254" s="9" t="s">
        <v>3</v>
      </c>
      <c r="B254" s="9" t="s">
        <v>1689</v>
      </c>
      <c r="C254" s="9" t="s">
        <v>453</v>
      </c>
      <c r="D254" s="10" t="s">
        <v>454</v>
      </c>
      <c r="E254" s="11">
        <v>1400</v>
      </c>
      <c r="F254" s="11">
        <v>24</v>
      </c>
      <c r="G254" s="11">
        <f t="shared" si="19"/>
        <v>33600</v>
      </c>
      <c r="H254" s="11">
        <f t="shared" si="24"/>
        <v>22848</v>
      </c>
      <c r="I254" s="12">
        <f t="shared" si="20"/>
        <v>952</v>
      </c>
      <c r="J254" s="13">
        <f t="shared" si="25"/>
        <v>1400</v>
      </c>
      <c r="K254" s="14">
        <f t="shared" si="21"/>
        <v>32</v>
      </c>
      <c r="L254" s="15" t="s">
        <v>455</v>
      </c>
      <c r="M254" s="16"/>
    </row>
    <row r="255" spans="1:13" ht="17.25" customHeight="1" x14ac:dyDescent="0.4">
      <c r="A255" s="9" t="s">
        <v>3</v>
      </c>
      <c r="B255" s="9" t="s">
        <v>1689</v>
      </c>
      <c r="C255" s="9" t="s">
        <v>456</v>
      </c>
      <c r="D255" s="10" t="s">
        <v>457</v>
      </c>
      <c r="E255" s="11">
        <v>1400</v>
      </c>
      <c r="F255" s="11">
        <v>24</v>
      </c>
      <c r="G255" s="11">
        <f t="shared" si="19"/>
        <v>33600</v>
      </c>
      <c r="H255" s="11">
        <f t="shared" si="24"/>
        <v>22848</v>
      </c>
      <c r="I255" s="12">
        <f t="shared" si="20"/>
        <v>952</v>
      </c>
      <c r="J255" s="13">
        <f t="shared" si="25"/>
        <v>1400</v>
      </c>
      <c r="K255" s="14">
        <f t="shared" si="21"/>
        <v>32</v>
      </c>
      <c r="L255" s="15" t="s">
        <v>458</v>
      </c>
      <c r="M255" s="16"/>
    </row>
    <row r="256" spans="1:13" ht="17.25" customHeight="1" x14ac:dyDescent="0.4">
      <c r="A256" s="9" t="s">
        <v>3</v>
      </c>
      <c r="B256" s="9" t="s">
        <v>1689</v>
      </c>
      <c r="C256" s="9" t="s">
        <v>459</v>
      </c>
      <c r="D256" s="10" t="s">
        <v>460</v>
      </c>
      <c r="E256" s="11">
        <v>1400</v>
      </c>
      <c r="F256" s="11">
        <v>24</v>
      </c>
      <c r="G256" s="11">
        <f t="shared" si="19"/>
        <v>33600</v>
      </c>
      <c r="H256" s="11">
        <f t="shared" si="24"/>
        <v>22848</v>
      </c>
      <c r="I256" s="12">
        <f t="shared" si="20"/>
        <v>952</v>
      </c>
      <c r="J256" s="13">
        <f t="shared" si="25"/>
        <v>1400</v>
      </c>
      <c r="K256" s="14">
        <f t="shared" si="21"/>
        <v>32</v>
      </c>
      <c r="L256" s="15" t="s">
        <v>461</v>
      </c>
      <c r="M256" s="16"/>
    </row>
    <row r="257" spans="1:13" ht="17.25" customHeight="1" x14ac:dyDescent="0.4">
      <c r="A257" s="9" t="s">
        <v>3</v>
      </c>
      <c r="B257" s="9" t="s">
        <v>1689</v>
      </c>
      <c r="C257" s="9" t="s">
        <v>462</v>
      </c>
      <c r="D257" s="10" t="s">
        <v>463</v>
      </c>
      <c r="E257" s="11">
        <v>1400</v>
      </c>
      <c r="F257" s="11">
        <v>24</v>
      </c>
      <c r="G257" s="11">
        <f t="shared" si="19"/>
        <v>33600</v>
      </c>
      <c r="H257" s="11">
        <f t="shared" si="24"/>
        <v>22848</v>
      </c>
      <c r="I257" s="12">
        <f t="shared" si="20"/>
        <v>952</v>
      </c>
      <c r="J257" s="13">
        <f t="shared" si="25"/>
        <v>1400</v>
      </c>
      <c r="K257" s="14">
        <f t="shared" si="21"/>
        <v>32</v>
      </c>
      <c r="L257" s="15" t="s">
        <v>464</v>
      </c>
      <c r="M257" s="16"/>
    </row>
    <row r="258" spans="1:13" ht="17.25" customHeight="1" x14ac:dyDescent="0.4">
      <c r="A258" s="9" t="s">
        <v>3</v>
      </c>
      <c r="B258" s="9" t="s">
        <v>1689</v>
      </c>
      <c r="C258" s="9" t="s">
        <v>465</v>
      </c>
      <c r="D258" s="10" t="s">
        <v>466</v>
      </c>
      <c r="E258" s="11">
        <v>1400</v>
      </c>
      <c r="F258" s="11">
        <v>24</v>
      </c>
      <c r="G258" s="11">
        <f t="shared" si="19"/>
        <v>33600</v>
      </c>
      <c r="H258" s="11">
        <f t="shared" si="24"/>
        <v>22848</v>
      </c>
      <c r="I258" s="12">
        <f t="shared" si="20"/>
        <v>952</v>
      </c>
      <c r="J258" s="13">
        <f t="shared" si="25"/>
        <v>1400</v>
      </c>
      <c r="K258" s="14">
        <f t="shared" si="21"/>
        <v>32</v>
      </c>
      <c r="L258" s="15" t="s">
        <v>467</v>
      </c>
      <c r="M258" s="16"/>
    </row>
    <row r="259" spans="1:13" ht="17.25" customHeight="1" x14ac:dyDescent="0.4">
      <c r="A259" s="9" t="s">
        <v>3</v>
      </c>
      <c r="B259" s="9" t="s">
        <v>1689</v>
      </c>
      <c r="C259" s="9" t="s">
        <v>468</v>
      </c>
      <c r="D259" s="10" t="s">
        <v>469</v>
      </c>
      <c r="E259" s="11">
        <v>1400</v>
      </c>
      <c r="F259" s="11">
        <v>24</v>
      </c>
      <c r="G259" s="11">
        <f t="shared" si="19"/>
        <v>33600</v>
      </c>
      <c r="H259" s="11">
        <f t="shared" si="24"/>
        <v>22848</v>
      </c>
      <c r="I259" s="12">
        <f t="shared" si="20"/>
        <v>952</v>
      </c>
      <c r="J259" s="13">
        <f t="shared" si="25"/>
        <v>1400</v>
      </c>
      <c r="K259" s="14">
        <f t="shared" si="21"/>
        <v>32</v>
      </c>
      <c r="L259" s="15" t="s">
        <v>470</v>
      </c>
      <c r="M259" s="16"/>
    </row>
    <row r="260" spans="1:13" ht="17.25" customHeight="1" x14ac:dyDescent="0.4">
      <c r="A260" s="9" t="s">
        <v>3</v>
      </c>
      <c r="B260" s="9" t="s">
        <v>1689</v>
      </c>
      <c r="C260" s="9" t="s">
        <v>471</v>
      </c>
      <c r="D260" s="10" t="s">
        <v>472</v>
      </c>
      <c r="E260" s="11">
        <v>1400</v>
      </c>
      <c r="F260" s="11">
        <v>24</v>
      </c>
      <c r="G260" s="11">
        <f t="shared" si="19"/>
        <v>33600</v>
      </c>
      <c r="H260" s="11">
        <f t="shared" si="24"/>
        <v>22848</v>
      </c>
      <c r="I260" s="12">
        <f t="shared" si="20"/>
        <v>952</v>
      </c>
      <c r="J260" s="13">
        <f t="shared" si="25"/>
        <v>1400</v>
      </c>
      <c r="K260" s="14">
        <f t="shared" si="21"/>
        <v>32</v>
      </c>
      <c r="L260" s="15" t="s">
        <v>473</v>
      </c>
      <c r="M260" s="16"/>
    </row>
    <row r="261" spans="1:13" ht="17.25" customHeight="1" x14ac:dyDescent="0.4">
      <c r="A261" s="9" t="s">
        <v>3</v>
      </c>
      <c r="B261" s="9" t="s">
        <v>1689</v>
      </c>
      <c r="C261" s="9" t="s">
        <v>474</v>
      </c>
      <c r="D261" s="10" t="s">
        <v>475</v>
      </c>
      <c r="E261" s="11">
        <v>1400</v>
      </c>
      <c r="F261" s="11">
        <v>24</v>
      </c>
      <c r="G261" s="11">
        <f t="shared" si="19"/>
        <v>33600</v>
      </c>
      <c r="H261" s="11">
        <f t="shared" si="24"/>
        <v>22848</v>
      </c>
      <c r="I261" s="12">
        <f t="shared" si="20"/>
        <v>952</v>
      </c>
      <c r="J261" s="13">
        <f t="shared" si="25"/>
        <v>1400</v>
      </c>
      <c r="K261" s="14">
        <f t="shared" si="21"/>
        <v>32</v>
      </c>
      <c r="L261" s="15" t="s">
        <v>476</v>
      </c>
      <c r="M261" s="16"/>
    </row>
    <row r="262" spans="1:13" ht="17.25" customHeight="1" x14ac:dyDescent="0.4">
      <c r="A262" s="9" t="s">
        <v>3</v>
      </c>
      <c r="B262" s="9" t="s">
        <v>1689</v>
      </c>
      <c r="C262" s="9" t="s">
        <v>477</v>
      </c>
      <c r="D262" s="10" t="s">
        <v>478</v>
      </c>
      <c r="E262" s="11">
        <v>2000</v>
      </c>
      <c r="F262" s="11">
        <v>12</v>
      </c>
      <c r="G262" s="11">
        <f t="shared" ref="G262:G325" si="26">+F262*E262</f>
        <v>24000</v>
      </c>
      <c r="H262" s="11">
        <f t="shared" si="24"/>
        <v>16320.000000000002</v>
      </c>
      <c r="I262" s="12">
        <f t="shared" ref="I262:I325" si="27">+H262/F262</f>
        <v>1360.0000000000002</v>
      </c>
      <c r="J262" s="13">
        <f t="shared" si="25"/>
        <v>2000</v>
      </c>
      <c r="K262" s="14">
        <f t="shared" ref="K262:K325" si="28">IFERROR(100-I262/J262*100,0)</f>
        <v>31.999999999999986</v>
      </c>
      <c r="L262" s="15" t="s">
        <v>479</v>
      </c>
      <c r="M262" s="16"/>
    </row>
    <row r="263" spans="1:13" ht="17.25" customHeight="1" x14ac:dyDescent="0.4">
      <c r="A263" s="9" t="s">
        <v>3</v>
      </c>
      <c r="B263" s="9" t="s">
        <v>1689</v>
      </c>
      <c r="C263" s="9" t="s">
        <v>480</v>
      </c>
      <c r="D263" s="10" t="s">
        <v>481</v>
      </c>
      <c r="E263" s="11">
        <v>2000</v>
      </c>
      <c r="F263" s="11">
        <v>12</v>
      </c>
      <c r="G263" s="11">
        <f t="shared" si="26"/>
        <v>24000</v>
      </c>
      <c r="H263" s="11">
        <f t="shared" si="24"/>
        <v>16320.000000000002</v>
      </c>
      <c r="I263" s="12">
        <f t="shared" si="27"/>
        <v>1360.0000000000002</v>
      </c>
      <c r="J263" s="13">
        <f t="shared" si="25"/>
        <v>2000</v>
      </c>
      <c r="K263" s="14">
        <f t="shared" si="28"/>
        <v>31.999999999999986</v>
      </c>
      <c r="L263" s="15" t="s">
        <v>482</v>
      </c>
      <c r="M263" s="16"/>
    </row>
    <row r="264" spans="1:13" ht="17.25" customHeight="1" x14ac:dyDescent="0.4">
      <c r="A264" s="9" t="s">
        <v>3</v>
      </c>
      <c r="B264" s="9" t="s">
        <v>1689</v>
      </c>
      <c r="C264" s="9" t="s">
        <v>483</v>
      </c>
      <c r="D264" s="10" t="s">
        <v>484</v>
      </c>
      <c r="E264" s="11">
        <v>2000</v>
      </c>
      <c r="F264" s="11">
        <v>12</v>
      </c>
      <c r="G264" s="11">
        <f t="shared" si="26"/>
        <v>24000</v>
      </c>
      <c r="H264" s="11">
        <f t="shared" si="24"/>
        <v>16320.000000000002</v>
      </c>
      <c r="I264" s="12">
        <f t="shared" si="27"/>
        <v>1360.0000000000002</v>
      </c>
      <c r="J264" s="13">
        <f t="shared" si="25"/>
        <v>2000</v>
      </c>
      <c r="K264" s="14">
        <f t="shared" si="28"/>
        <v>31.999999999999986</v>
      </c>
      <c r="L264" s="15" t="s">
        <v>485</v>
      </c>
      <c r="M264" s="16"/>
    </row>
    <row r="265" spans="1:13" ht="17.25" customHeight="1" x14ac:dyDescent="0.4">
      <c r="A265" s="9" t="s">
        <v>3</v>
      </c>
      <c r="B265" s="9" t="s">
        <v>1689</v>
      </c>
      <c r="C265" s="9" t="s">
        <v>486</v>
      </c>
      <c r="D265" s="10" t="s">
        <v>487</v>
      </c>
      <c r="E265" s="11">
        <v>2000</v>
      </c>
      <c r="F265" s="11">
        <v>12</v>
      </c>
      <c r="G265" s="11">
        <f t="shared" si="26"/>
        <v>24000</v>
      </c>
      <c r="H265" s="11">
        <f t="shared" si="24"/>
        <v>16320.000000000002</v>
      </c>
      <c r="I265" s="12">
        <f t="shared" si="27"/>
        <v>1360.0000000000002</v>
      </c>
      <c r="J265" s="13">
        <f t="shared" si="25"/>
        <v>2000</v>
      </c>
      <c r="K265" s="14">
        <f t="shared" si="28"/>
        <v>31.999999999999986</v>
      </c>
      <c r="L265" s="15" t="s">
        <v>488</v>
      </c>
      <c r="M265" s="16"/>
    </row>
    <row r="266" spans="1:13" ht="17.25" customHeight="1" x14ac:dyDescent="0.4">
      <c r="A266" s="9" t="s">
        <v>3</v>
      </c>
      <c r="B266" s="9" t="s">
        <v>1689</v>
      </c>
      <c r="C266" s="9" t="s">
        <v>489</v>
      </c>
      <c r="D266" s="10" t="s">
        <v>490</v>
      </c>
      <c r="E266" s="11">
        <v>2000</v>
      </c>
      <c r="F266" s="11">
        <v>15</v>
      </c>
      <c r="G266" s="11">
        <f t="shared" si="26"/>
        <v>30000</v>
      </c>
      <c r="H266" s="11">
        <f t="shared" si="24"/>
        <v>20400</v>
      </c>
      <c r="I266" s="12">
        <f t="shared" si="27"/>
        <v>1360</v>
      </c>
      <c r="J266" s="13">
        <f t="shared" si="25"/>
        <v>2000</v>
      </c>
      <c r="K266" s="14">
        <f t="shared" si="28"/>
        <v>32</v>
      </c>
      <c r="L266" s="15" t="s">
        <v>491</v>
      </c>
      <c r="M266" s="16"/>
    </row>
    <row r="267" spans="1:13" ht="17.25" customHeight="1" x14ac:dyDescent="0.4">
      <c r="A267" s="9" t="s">
        <v>3</v>
      </c>
      <c r="B267" s="9" t="s">
        <v>1689</v>
      </c>
      <c r="C267" s="9" t="s">
        <v>492</v>
      </c>
      <c r="D267" s="10" t="s">
        <v>493</v>
      </c>
      <c r="E267" s="11">
        <v>2000</v>
      </c>
      <c r="F267" s="11">
        <v>15</v>
      </c>
      <c r="G267" s="11">
        <f t="shared" si="26"/>
        <v>30000</v>
      </c>
      <c r="H267" s="11">
        <f t="shared" si="24"/>
        <v>20400</v>
      </c>
      <c r="I267" s="12">
        <f t="shared" si="27"/>
        <v>1360</v>
      </c>
      <c r="J267" s="13">
        <f t="shared" si="25"/>
        <v>2000</v>
      </c>
      <c r="K267" s="14">
        <f t="shared" si="28"/>
        <v>32</v>
      </c>
      <c r="L267" s="15" t="s">
        <v>494</v>
      </c>
      <c r="M267" s="16"/>
    </row>
    <row r="268" spans="1:13" ht="17.25" customHeight="1" x14ac:dyDescent="0.4">
      <c r="A268" s="9" t="s">
        <v>3</v>
      </c>
      <c r="B268" s="9" t="s">
        <v>1689</v>
      </c>
      <c r="C268" s="9" t="s">
        <v>495</v>
      </c>
      <c r="D268" s="10" t="s">
        <v>496</v>
      </c>
      <c r="E268" s="11">
        <v>2800</v>
      </c>
      <c r="F268" s="11">
        <v>8</v>
      </c>
      <c r="G268" s="11">
        <f t="shared" si="26"/>
        <v>22400</v>
      </c>
      <c r="H268" s="11">
        <f t="shared" si="24"/>
        <v>15232.000000000002</v>
      </c>
      <c r="I268" s="12">
        <f t="shared" si="27"/>
        <v>1904.0000000000002</v>
      </c>
      <c r="J268" s="13">
        <f t="shared" si="25"/>
        <v>2800</v>
      </c>
      <c r="K268" s="14">
        <f t="shared" si="28"/>
        <v>32</v>
      </c>
      <c r="L268" s="15" t="s">
        <v>497</v>
      </c>
      <c r="M268" s="16"/>
    </row>
    <row r="269" spans="1:13" ht="17.25" customHeight="1" x14ac:dyDescent="0.4">
      <c r="A269" s="9" t="s">
        <v>3</v>
      </c>
      <c r="B269" s="9" t="s">
        <v>1689</v>
      </c>
      <c r="C269" s="9" t="s">
        <v>498</v>
      </c>
      <c r="D269" s="10" t="s">
        <v>499</v>
      </c>
      <c r="E269" s="11">
        <v>2800</v>
      </c>
      <c r="F269" s="11">
        <v>8</v>
      </c>
      <c r="G269" s="11">
        <f t="shared" si="26"/>
        <v>22400</v>
      </c>
      <c r="H269" s="11">
        <f t="shared" si="24"/>
        <v>15232.000000000002</v>
      </c>
      <c r="I269" s="12">
        <f t="shared" si="27"/>
        <v>1904.0000000000002</v>
      </c>
      <c r="J269" s="13">
        <f t="shared" si="25"/>
        <v>2800</v>
      </c>
      <c r="K269" s="14">
        <f t="shared" si="28"/>
        <v>32</v>
      </c>
      <c r="L269" s="15" t="s">
        <v>500</v>
      </c>
      <c r="M269" s="16"/>
    </row>
    <row r="270" spans="1:13" ht="17.25" customHeight="1" x14ac:dyDescent="0.4">
      <c r="A270" s="9" t="s">
        <v>3</v>
      </c>
      <c r="B270" s="9" t="s">
        <v>1689</v>
      </c>
      <c r="C270" s="9" t="s">
        <v>501</v>
      </c>
      <c r="D270" s="10" t="s">
        <v>502</v>
      </c>
      <c r="E270" s="11">
        <v>2800</v>
      </c>
      <c r="F270" s="11">
        <v>8</v>
      </c>
      <c r="G270" s="11">
        <f t="shared" si="26"/>
        <v>22400</v>
      </c>
      <c r="H270" s="11">
        <f t="shared" si="24"/>
        <v>15232.000000000002</v>
      </c>
      <c r="I270" s="12">
        <f t="shared" si="27"/>
        <v>1904.0000000000002</v>
      </c>
      <c r="J270" s="13">
        <f t="shared" si="25"/>
        <v>2800</v>
      </c>
      <c r="K270" s="14">
        <f t="shared" si="28"/>
        <v>32</v>
      </c>
      <c r="L270" s="15" t="s">
        <v>503</v>
      </c>
      <c r="M270" s="16"/>
    </row>
    <row r="271" spans="1:13" ht="17.25" customHeight="1" x14ac:dyDescent="0.4">
      <c r="A271" s="9" t="s">
        <v>3</v>
      </c>
      <c r="B271" s="9" t="s">
        <v>1689</v>
      </c>
      <c r="C271" s="9" t="s">
        <v>504</v>
      </c>
      <c r="D271" s="10" t="s">
        <v>505</v>
      </c>
      <c r="E271" s="11">
        <v>1500</v>
      </c>
      <c r="F271" s="11">
        <v>16</v>
      </c>
      <c r="G271" s="11">
        <f t="shared" si="26"/>
        <v>24000</v>
      </c>
      <c r="H271" s="11">
        <f t="shared" si="24"/>
        <v>16320.000000000002</v>
      </c>
      <c r="I271" s="12">
        <f t="shared" si="27"/>
        <v>1020.0000000000001</v>
      </c>
      <c r="J271" s="13">
        <f t="shared" si="25"/>
        <v>1500</v>
      </c>
      <c r="K271" s="14">
        <f t="shared" si="28"/>
        <v>32</v>
      </c>
      <c r="L271" s="15" t="s">
        <v>506</v>
      </c>
      <c r="M271" s="16"/>
    </row>
    <row r="272" spans="1:13" ht="17.25" customHeight="1" x14ac:dyDescent="0.4">
      <c r="A272" s="9" t="s">
        <v>3</v>
      </c>
      <c r="B272" s="9" t="s">
        <v>1689</v>
      </c>
      <c r="C272" s="9" t="s">
        <v>507</v>
      </c>
      <c r="D272" s="10" t="s">
        <v>508</v>
      </c>
      <c r="E272" s="11">
        <v>1000</v>
      </c>
      <c r="F272" s="11">
        <v>30</v>
      </c>
      <c r="G272" s="11">
        <f t="shared" si="26"/>
        <v>30000</v>
      </c>
      <c r="H272" s="11">
        <f t="shared" si="24"/>
        <v>20400</v>
      </c>
      <c r="I272" s="12">
        <f t="shared" si="27"/>
        <v>680</v>
      </c>
      <c r="J272" s="13">
        <f t="shared" si="25"/>
        <v>1000</v>
      </c>
      <c r="K272" s="14">
        <f t="shared" si="28"/>
        <v>32</v>
      </c>
      <c r="L272" s="15" t="s">
        <v>509</v>
      </c>
      <c r="M272" s="16"/>
    </row>
    <row r="273" spans="1:13" ht="17.25" customHeight="1" x14ac:dyDescent="0.4">
      <c r="A273" s="9" t="s">
        <v>3</v>
      </c>
      <c r="B273" s="9" t="s">
        <v>1689</v>
      </c>
      <c r="C273" s="9" t="s">
        <v>510</v>
      </c>
      <c r="D273" s="10" t="s">
        <v>511</v>
      </c>
      <c r="E273" s="11">
        <v>800</v>
      </c>
      <c r="F273" s="11">
        <v>35</v>
      </c>
      <c r="G273" s="11">
        <f t="shared" si="26"/>
        <v>28000</v>
      </c>
      <c r="H273" s="11">
        <f t="shared" si="24"/>
        <v>19040</v>
      </c>
      <c r="I273" s="12">
        <f t="shared" si="27"/>
        <v>544</v>
      </c>
      <c r="J273" s="13">
        <f t="shared" si="25"/>
        <v>800</v>
      </c>
      <c r="K273" s="14">
        <f t="shared" si="28"/>
        <v>32</v>
      </c>
      <c r="L273" s="15" t="s">
        <v>512</v>
      </c>
      <c r="M273" s="16"/>
    </row>
    <row r="274" spans="1:13" ht="17.25" customHeight="1" x14ac:dyDescent="0.4">
      <c r="A274" s="9" t="s">
        <v>3</v>
      </c>
      <c r="B274" s="9" t="s">
        <v>1689</v>
      </c>
      <c r="C274" s="9" t="s">
        <v>513</v>
      </c>
      <c r="D274" s="10" t="s">
        <v>514</v>
      </c>
      <c r="E274" s="11">
        <v>800</v>
      </c>
      <c r="F274" s="11">
        <v>35</v>
      </c>
      <c r="G274" s="11">
        <f t="shared" si="26"/>
        <v>28000</v>
      </c>
      <c r="H274" s="11">
        <f t="shared" si="24"/>
        <v>19040</v>
      </c>
      <c r="I274" s="12">
        <f t="shared" si="27"/>
        <v>544</v>
      </c>
      <c r="J274" s="13">
        <f t="shared" si="25"/>
        <v>800</v>
      </c>
      <c r="K274" s="14">
        <f t="shared" si="28"/>
        <v>32</v>
      </c>
      <c r="L274" s="15" t="s">
        <v>515</v>
      </c>
      <c r="M274" s="16"/>
    </row>
    <row r="275" spans="1:13" ht="17.25" customHeight="1" x14ac:dyDescent="0.4">
      <c r="A275" s="9" t="s">
        <v>3</v>
      </c>
      <c r="B275" s="9" t="s">
        <v>1689</v>
      </c>
      <c r="C275" s="9" t="s">
        <v>516</v>
      </c>
      <c r="D275" s="10" t="s">
        <v>517</v>
      </c>
      <c r="E275" s="11">
        <v>800</v>
      </c>
      <c r="F275" s="11">
        <v>35</v>
      </c>
      <c r="G275" s="11">
        <f t="shared" si="26"/>
        <v>28000</v>
      </c>
      <c r="H275" s="11">
        <f t="shared" si="24"/>
        <v>19040</v>
      </c>
      <c r="I275" s="12">
        <f t="shared" si="27"/>
        <v>544</v>
      </c>
      <c r="J275" s="13">
        <f t="shared" si="25"/>
        <v>800</v>
      </c>
      <c r="K275" s="14">
        <f t="shared" si="28"/>
        <v>32</v>
      </c>
      <c r="L275" s="15" t="s">
        <v>518</v>
      </c>
      <c r="M275" s="16"/>
    </row>
    <row r="276" spans="1:13" ht="17.25" customHeight="1" x14ac:dyDescent="0.4">
      <c r="A276" s="9" t="s">
        <v>3</v>
      </c>
      <c r="B276" s="9" t="s">
        <v>1689</v>
      </c>
      <c r="C276" s="9" t="s">
        <v>519</v>
      </c>
      <c r="D276" s="10" t="s">
        <v>520</v>
      </c>
      <c r="E276" s="11">
        <v>800</v>
      </c>
      <c r="F276" s="11">
        <v>35</v>
      </c>
      <c r="G276" s="11">
        <f t="shared" si="26"/>
        <v>28000</v>
      </c>
      <c r="H276" s="11">
        <f t="shared" si="24"/>
        <v>19040</v>
      </c>
      <c r="I276" s="12">
        <f t="shared" si="27"/>
        <v>544</v>
      </c>
      <c r="J276" s="13">
        <f t="shared" si="25"/>
        <v>800</v>
      </c>
      <c r="K276" s="14">
        <f t="shared" si="28"/>
        <v>32</v>
      </c>
      <c r="L276" s="15" t="s">
        <v>521</v>
      </c>
      <c r="M276" s="16"/>
    </row>
    <row r="277" spans="1:13" ht="17.25" customHeight="1" x14ac:dyDescent="0.4">
      <c r="A277" s="9" t="s">
        <v>3</v>
      </c>
      <c r="B277" s="9" t="s">
        <v>1689</v>
      </c>
      <c r="C277" s="9" t="s">
        <v>522</v>
      </c>
      <c r="D277" s="10" t="s">
        <v>523</v>
      </c>
      <c r="E277" s="11">
        <v>800</v>
      </c>
      <c r="F277" s="11">
        <v>35</v>
      </c>
      <c r="G277" s="11">
        <f t="shared" si="26"/>
        <v>28000</v>
      </c>
      <c r="H277" s="11">
        <f t="shared" si="24"/>
        <v>19040</v>
      </c>
      <c r="I277" s="12">
        <f t="shared" si="27"/>
        <v>544</v>
      </c>
      <c r="J277" s="13">
        <f t="shared" si="25"/>
        <v>800</v>
      </c>
      <c r="K277" s="14">
        <f t="shared" si="28"/>
        <v>32</v>
      </c>
      <c r="L277" s="15" t="s">
        <v>524</v>
      </c>
      <c r="M277" s="16"/>
    </row>
    <row r="278" spans="1:13" ht="17.25" customHeight="1" x14ac:dyDescent="0.4">
      <c r="A278" s="9" t="s">
        <v>3</v>
      </c>
      <c r="B278" s="9" t="s">
        <v>1689</v>
      </c>
      <c r="C278" s="9" t="s">
        <v>525</v>
      </c>
      <c r="D278" s="10" t="s">
        <v>526</v>
      </c>
      <c r="E278" s="11">
        <v>1000</v>
      </c>
      <c r="F278" s="11">
        <v>30</v>
      </c>
      <c r="G278" s="11">
        <f t="shared" si="26"/>
        <v>30000</v>
      </c>
      <c r="H278" s="11">
        <f t="shared" si="24"/>
        <v>20400</v>
      </c>
      <c r="I278" s="12">
        <f t="shared" si="27"/>
        <v>680</v>
      </c>
      <c r="J278" s="13">
        <f t="shared" si="25"/>
        <v>1000</v>
      </c>
      <c r="K278" s="14">
        <f t="shared" si="28"/>
        <v>32</v>
      </c>
      <c r="L278" s="15" t="s">
        <v>527</v>
      </c>
      <c r="M278" s="16"/>
    </row>
    <row r="279" spans="1:13" ht="17.25" customHeight="1" x14ac:dyDescent="0.4">
      <c r="A279" s="9" t="s">
        <v>3</v>
      </c>
      <c r="B279" s="9" t="s">
        <v>1689</v>
      </c>
      <c r="C279" s="9" t="s">
        <v>528</v>
      </c>
      <c r="D279" s="10" t="s">
        <v>529</v>
      </c>
      <c r="E279" s="11">
        <v>6500</v>
      </c>
      <c r="F279" s="11">
        <v>6</v>
      </c>
      <c r="G279" s="11">
        <f t="shared" si="26"/>
        <v>39000</v>
      </c>
      <c r="H279" s="11">
        <f t="shared" si="24"/>
        <v>26520.000000000004</v>
      </c>
      <c r="I279" s="12">
        <f t="shared" si="27"/>
        <v>4420.0000000000009</v>
      </c>
      <c r="J279" s="13">
        <f t="shared" si="25"/>
        <v>6500</v>
      </c>
      <c r="K279" s="14">
        <f t="shared" si="28"/>
        <v>31.999999999999986</v>
      </c>
      <c r="L279" s="15" t="s">
        <v>530</v>
      </c>
      <c r="M279" s="16"/>
    </row>
    <row r="280" spans="1:13" ht="17.25" customHeight="1" x14ac:dyDescent="0.4">
      <c r="A280" s="9" t="s">
        <v>3</v>
      </c>
      <c r="B280" s="9" t="s">
        <v>1689</v>
      </c>
      <c r="C280" s="9" t="s">
        <v>531</v>
      </c>
      <c r="D280" s="10" t="s">
        <v>532</v>
      </c>
      <c r="E280" s="11">
        <v>5500</v>
      </c>
      <c r="F280" s="11">
        <v>6</v>
      </c>
      <c r="G280" s="11">
        <f t="shared" si="26"/>
        <v>33000</v>
      </c>
      <c r="H280" s="11">
        <f t="shared" si="24"/>
        <v>22440</v>
      </c>
      <c r="I280" s="12">
        <f t="shared" si="27"/>
        <v>3740</v>
      </c>
      <c r="J280" s="13">
        <f t="shared" si="25"/>
        <v>5500</v>
      </c>
      <c r="K280" s="14">
        <f t="shared" si="28"/>
        <v>32</v>
      </c>
      <c r="L280" s="15" t="s">
        <v>533</v>
      </c>
      <c r="M280" s="16"/>
    </row>
    <row r="281" spans="1:13" ht="17.25" customHeight="1" x14ac:dyDescent="0.4">
      <c r="A281" s="9" t="s">
        <v>3</v>
      </c>
      <c r="B281" s="9" t="s">
        <v>1689</v>
      </c>
      <c r="C281" s="9" t="s">
        <v>534</v>
      </c>
      <c r="D281" s="10" t="s">
        <v>535</v>
      </c>
      <c r="E281" s="11">
        <v>5500</v>
      </c>
      <c r="F281" s="11">
        <v>6</v>
      </c>
      <c r="G281" s="11">
        <f t="shared" si="26"/>
        <v>33000</v>
      </c>
      <c r="H281" s="11">
        <f t="shared" si="24"/>
        <v>22440</v>
      </c>
      <c r="I281" s="12">
        <f t="shared" si="27"/>
        <v>3740</v>
      </c>
      <c r="J281" s="13">
        <f t="shared" si="25"/>
        <v>5500</v>
      </c>
      <c r="K281" s="14">
        <f t="shared" si="28"/>
        <v>32</v>
      </c>
      <c r="L281" s="15" t="s">
        <v>536</v>
      </c>
      <c r="M281" s="16"/>
    </row>
    <row r="282" spans="1:13" ht="17.25" customHeight="1" x14ac:dyDescent="0.4">
      <c r="A282" s="9" t="s">
        <v>3</v>
      </c>
      <c r="B282" s="9" t="s">
        <v>1689</v>
      </c>
      <c r="C282" s="9" t="s">
        <v>537</v>
      </c>
      <c r="D282" s="10" t="s">
        <v>538</v>
      </c>
      <c r="E282" s="11">
        <v>5500</v>
      </c>
      <c r="F282" s="11">
        <v>6</v>
      </c>
      <c r="G282" s="11">
        <f t="shared" si="26"/>
        <v>33000</v>
      </c>
      <c r="H282" s="11">
        <f t="shared" si="24"/>
        <v>22440</v>
      </c>
      <c r="I282" s="12">
        <f t="shared" si="27"/>
        <v>3740</v>
      </c>
      <c r="J282" s="13">
        <f t="shared" si="25"/>
        <v>5500</v>
      </c>
      <c r="K282" s="14">
        <f t="shared" si="28"/>
        <v>32</v>
      </c>
      <c r="L282" s="15" t="s">
        <v>539</v>
      </c>
      <c r="M282" s="16"/>
    </row>
    <row r="283" spans="1:13" ht="17.25" customHeight="1" x14ac:dyDescent="0.4">
      <c r="A283" s="9" t="s">
        <v>3</v>
      </c>
      <c r="B283" s="9" t="s">
        <v>1689</v>
      </c>
      <c r="C283" s="9" t="s">
        <v>540</v>
      </c>
      <c r="D283" s="10" t="s">
        <v>541</v>
      </c>
      <c r="E283" s="11">
        <v>5500</v>
      </c>
      <c r="F283" s="11">
        <v>6</v>
      </c>
      <c r="G283" s="11">
        <f t="shared" si="26"/>
        <v>33000</v>
      </c>
      <c r="H283" s="11">
        <f t="shared" si="24"/>
        <v>22440</v>
      </c>
      <c r="I283" s="12">
        <f t="shared" si="27"/>
        <v>3740</v>
      </c>
      <c r="J283" s="13">
        <f t="shared" si="25"/>
        <v>5500</v>
      </c>
      <c r="K283" s="14">
        <f t="shared" si="28"/>
        <v>32</v>
      </c>
      <c r="L283" s="15" t="s">
        <v>542</v>
      </c>
      <c r="M283" s="16"/>
    </row>
    <row r="284" spans="1:13" ht="17.25" customHeight="1" x14ac:dyDescent="0.4">
      <c r="A284" s="9" t="s">
        <v>3</v>
      </c>
      <c r="B284" s="9" t="s">
        <v>1689</v>
      </c>
      <c r="C284" s="9" t="s">
        <v>543</v>
      </c>
      <c r="D284" s="10" t="s">
        <v>544</v>
      </c>
      <c r="E284" s="11">
        <v>5500</v>
      </c>
      <c r="F284" s="11">
        <v>6</v>
      </c>
      <c r="G284" s="11">
        <f t="shared" si="26"/>
        <v>33000</v>
      </c>
      <c r="H284" s="11">
        <f t="shared" si="24"/>
        <v>22440</v>
      </c>
      <c r="I284" s="12">
        <f t="shared" si="27"/>
        <v>3740</v>
      </c>
      <c r="J284" s="13">
        <f t="shared" si="25"/>
        <v>5500</v>
      </c>
      <c r="K284" s="14">
        <f t="shared" si="28"/>
        <v>32</v>
      </c>
      <c r="L284" s="15" t="s">
        <v>545</v>
      </c>
      <c r="M284" s="16"/>
    </row>
    <row r="285" spans="1:13" ht="17.25" customHeight="1" x14ac:dyDescent="0.4">
      <c r="A285" s="9" t="s">
        <v>3</v>
      </c>
      <c r="B285" s="9" t="s">
        <v>1689</v>
      </c>
      <c r="C285" s="9" t="s">
        <v>546</v>
      </c>
      <c r="D285" s="10" t="s">
        <v>547</v>
      </c>
      <c r="E285" s="11">
        <v>5500</v>
      </c>
      <c r="F285" s="11">
        <v>6</v>
      </c>
      <c r="G285" s="11">
        <f t="shared" si="26"/>
        <v>33000</v>
      </c>
      <c r="H285" s="11">
        <f t="shared" si="24"/>
        <v>22440</v>
      </c>
      <c r="I285" s="12">
        <f t="shared" si="27"/>
        <v>3740</v>
      </c>
      <c r="J285" s="13">
        <f t="shared" si="25"/>
        <v>5500</v>
      </c>
      <c r="K285" s="14">
        <f t="shared" si="28"/>
        <v>32</v>
      </c>
      <c r="L285" s="15" t="s">
        <v>548</v>
      </c>
      <c r="M285" s="16"/>
    </row>
    <row r="286" spans="1:13" ht="17.25" customHeight="1" x14ac:dyDescent="0.4">
      <c r="A286" s="9" t="s">
        <v>3</v>
      </c>
      <c r="B286" s="9" t="s">
        <v>1689</v>
      </c>
      <c r="C286" s="9" t="s">
        <v>549</v>
      </c>
      <c r="D286" s="10" t="s">
        <v>550</v>
      </c>
      <c r="E286" s="11">
        <v>2500</v>
      </c>
      <c r="F286" s="11">
        <v>8</v>
      </c>
      <c r="G286" s="11">
        <f t="shared" si="26"/>
        <v>20000</v>
      </c>
      <c r="H286" s="11">
        <f t="shared" si="24"/>
        <v>13600.000000000002</v>
      </c>
      <c r="I286" s="12">
        <f t="shared" si="27"/>
        <v>1700.0000000000002</v>
      </c>
      <c r="J286" s="13">
        <f t="shared" si="25"/>
        <v>2500</v>
      </c>
      <c r="K286" s="14">
        <f t="shared" si="28"/>
        <v>32</v>
      </c>
      <c r="L286" s="15" t="s">
        <v>551</v>
      </c>
      <c r="M286" s="16"/>
    </row>
    <row r="287" spans="1:13" ht="17.25" customHeight="1" x14ac:dyDescent="0.4">
      <c r="A287" s="9" t="s">
        <v>3</v>
      </c>
      <c r="B287" s="9" t="s">
        <v>1689</v>
      </c>
      <c r="C287" s="9" t="s">
        <v>552</v>
      </c>
      <c r="D287" s="10" t="s">
        <v>553</v>
      </c>
      <c r="E287" s="11">
        <v>5500</v>
      </c>
      <c r="F287" s="11">
        <v>6</v>
      </c>
      <c r="G287" s="11">
        <f t="shared" si="26"/>
        <v>33000</v>
      </c>
      <c r="H287" s="11">
        <f t="shared" si="24"/>
        <v>22440</v>
      </c>
      <c r="I287" s="12">
        <f t="shared" si="27"/>
        <v>3740</v>
      </c>
      <c r="J287" s="13">
        <f t="shared" si="25"/>
        <v>5500</v>
      </c>
      <c r="K287" s="14">
        <f t="shared" si="28"/>
        <v>32</v>
      </c>
      <c r="L287" s="15" t="s">
        <v>554</v>
      </c>
      <c r="M287" s="16"/>
    </row>
    <row r="288" spans="1:13" ht="17.25" customHeight="1" x14ac:dyDescent="0.4">
      <c r="A288" s="9" t="s">
        <v>3</v>
      </c>
      <c r="B288" s="9" t="s">
        <v>1689</v>
      </c>
      <c r="C288" s="9" t="s">
        <v>555</v>
      </c>
      <c r="D288" s="10" t="s">
        <v>556</v>
      </c>
      <c r="E288" s="11">
        <v>5500</v>
      </c>
      <c r="F288" s="11">
        <v>6</v>
      </c>
      <c r="G288" s="11">
        <f t="shared" si="26"/>
        <v>33000</v>
      </c>
      <c r="H288" s="11">
        <f t="shared" si="24"/>
        <v>22440</v>
      </c>
      <c r="I288" s="12">
        <f t="shared" si="27"/>
        <v>3740</v>
      </c>
      <c r="J288" s="13">
        <f t="shared" si="25"/>
        <v>5500</v>
      </c>
      <c r="K288" s="14">
        <f t="shared" si="28"/>
        <v>32</v>
      </c>
      <c r="L288" s="15" t="s">
        <v>557</v>
      </c>
      <c r="M288" s="16"/>
    </row>
    <row r="289" spans="1:13" ht="17.25" customHeight="1" x14ac:dyDescent="0.4">
      <c r="A289" s="9" t="s">
        <v>3</v>
      </c>
      <c r="B289" s="9" t="s">
        <v>1689</v>
      </c>
      <c r="C289" s="9" t="s">
        <v>558</v>
      </c>
      <c r="D289" s="10" t="s">
        <v>559</v>
      </c>
      <c r="E289" s="11">
        <v>5500</v>
      </c>
      <c r="F289" s="11">
        <v>6</v>
      </c>
      <c r="G289" s="11">
        <f t="shared" si="26"/>
        <v>33000</v>
      </c>
      <c r="H289" s="11">
        <f t="shared" si="24"/>
        <v>22440</v>
      </c>
      <c r="I289" s="12">
        <f t="shared" si="27"/>
        <v>3740</v>
      </c>
      <c r="J289" s="13">
        <f t="shared" si="25"/>
        <v>5500</v>
      </c>
      <c r="K289" s="14">
        <f t="shared" si="28"/>
        <v>32</v>
      </c>
      <c r="L289" s="15" t="s">
        <v>560</v>
      </c>
      <c r="M289" s="16"/>
    </row>
    <row r="290" spans="1:13" ht="17.25" customHeight="1" x14ac:dyDescent="0.4">
      <c r="A290" s="9" t="s">
        <v>3</v>
      </c>
      <c r="B290" s="9" t="s">
        <v>1689</v>
      </c>
      <c r="C290" s="9" t="s">
        <v>561</v>
      </c>
      <c r="D290" s="10" t="s">
        <v>562</v>
      </c>
      <c r="E290" s="11">
        <v>7000</v>
      </c>
      <c r="F290" s="11">
        <v>8</v>
      </c>
      <c r="G290" s="11">
        <f t="shared" si="26"/>
        <v>56000</v>
      </c>
      <c r="H290" s="11">
        <f t="shared" si="24"/>
        <v>38080</v>
      </c>
      <c r="I290" s="12">
        <f t="shared" si="27"/>
        <v>4760</v>
      </c>
      <c r="J290" s="13">
        <f t="shared" si="25"/>
        <v>7000</v>
      </c>
      <c r="K290" s="14">
        <f t="shared" si="28"/>
        <v>32</v>
      </c>
      <c r="L290" s="15" t="s">
        <v>563</v>
      </c>
      <c r="M290" s="16"/>
    </row>
    <row r="291" spans="1:13" ht="17.25" customHeight="1" x14ac:dyDescent="0.4">
      <c r="A291" s="9" t="s">
        <v>3</v>
      </c>
      <c r="B291" s="9" t="s">
        <v>1689</v>
      </c>
      <c r="C291" s="9" t="s">
        <v>564</v>
      </c>
      <c r="D291" s="10" t="s">
        <v>565</v>
      </c>
      <c r="E291" s="11">
        <v>7000</v>
      </c>
      <c r="F291" s="11">
        <v>8</v>
      </c>
      <c r="G291" s="11">
        <f t="shared" si="26"/>
        <v>56000</v>
      </c>
      <c r="H291" s="11">
        <f t="shared" si="24"/>
        <v>38080</v>
      </c>
      <c r="I291" s="12">
        <f t="shared" si="27"/>
        <v>4760</v>
      </c>
      <c r="J291" s="13">
        <f t="shared" si="25"/>
        <v>7000</v>
      </c>
      <c r="K291" s="14">
        <f t="shared" si="28"/>
        <v>32</v>
      </c>
      <c r="L291" s="15" t="s">
        <v>566</v>
      </c>
      <c r="M291" s="16"/>
    </row>
    <row r="292" spans="1:13" ht="17.25" customHeight="1" x14ac:dyDescent="0.4">
      <c r="A292" s="9" t="s">
        <v>3</v>
      </c>
      <c r="B292" s="9" t="s">
        <v>1689</v>
      </c>
      <c r="C292" s="9" t="s">
        <v>567</v>
      </c>
      <c r="D292" s="10" t="s">
        <v>568</v>
      </c>
      <c r="E292" s="11">
        <v>2900</v>
      </c>
      <c r="F292" s="11">
        <v>20</v>
      </c>
      <c r="G292" s="11">
        <f t="shared" si="26"/>
        <v>58000</v>
      </c>
      <c r="H292" s="11">
        <f t="shared" si="24"/>
        <v>39440</v>
      </c>
      <c r="I292" s="12">
        <f t="shared" si="27"/>
        <v>1972</v>
      </c>
      <c r="J292" s="13">
        <f t="shared" si="25"/>
        <v>2900</v>
      </c>
      <c r="K292" s="14">
        <f t="shared" si="28"/>
        <v>32</v>
      </c>
      <c r="L292" s="15" t="s">
        <v>569</v>
      </c>
      <c r="M292" s="16"/>
    </row>
    <row r="293" spans="1:13" ht="17.25" customHeight="1" x14ac:dyDescent="0.4">
      <c r="A293" s="9" t="s">
        <v>3</v>
      </c>
      <c r="B293" s="9" t="s">
        <v>1689</v>
      </c>
      <c r="C293" s="9" t="s">
        <v>570</v>
      </c>
      <c r="D293" s="10" t="s">
        <v>571</v>
      </c>
      <c r="E293" s="11">
        <v>2900</v>
      </c>
      <c r="F293" s="11">
        <v>20</v>
      </c>
      <c r="G293" s="11">
        <f t="shared" si="26"/>
        <v>58000</v>
      </c>
      <c r="H293" s="11">
        <f t="shared" si="24"/>
        <v>39440</v>
      </c>
      <c r="I293" s="12">
        <f t="shared" si="27"/>
        <v>1972</v>
      </c>
      <c r="J293" s="13">
        <f t="shared" si="25"/>
        <v>2900</v>
      </c>
      <c r="K293" s="14">
        <f t="shared" si="28"/>
        <v>32</v>
      </c>
      <c r="L293" s="15" t="s">
        <v>572</v>
      </c>
      <c r="M293" s="16"/>
    </row>
    <row r="294" spans="1:13" ht="17.25" customHeight="1" x14ac:dyDescent="0.4">
      <c r="A294" s="9" t="s">
        <v>3</v>
      </c>
      <c r="B294" s="9" t="s">
        <v>1689</v>
      </c>
      <c r="C294" s="9" t="s">
        <v>573</v>
      </c>
      <c r="D294" s="10" t="s">
        <v>574</v>
      </c>
      <c r="E294" s="11">
        <v>6000</v>
      </c>
      <c r="F294" s="11">
        <v>8</v>
      </c>
      <c r="G294" s="11">
        <f t="shared" si="26"/>
        <v>48000</v>
      </c>
      <c r="H294" s="11">
        <f t="shared" si="24"/>
        <v>32640.000000000004</v>
      </c>
      <c r="I294" s="12">
        <f t="shared" si="27"/>
        <v>4080.0000000000005</v>
      </c>
      <c r="J294" s="13">
        <f t="shared" si="25"/>
        <v>6000</v>
      </c>
      <c r="K294" s="14">
        <f t="shared" si="28"/>
        <v>32</v>
      </c>
      <c r="L294" s="15" t="s">
        <v>575</v>
      </c>
      <c r="M294" s="16"/>
    </row>
    <row r="295" spans="1:13" ht="17.25" customHeight="1" x14ac:dyDescent="0.4">
      <c r="A295" s="9" t="s">
        <v>3</v>
      </c>
      <c r="B295" s="9" t="s">
        <v>1689</v>
      </c>
      <c r="C295" s="9" t="s">
        <v>576</v>
      </c>
      <c r="D295" s="10" t="s">
        <v>577</v>
      </c>
      <c r="E295" s="11">
        <v>6000</v>
      </c>
      <c r="F295" s="11">
        <v>8</v>
      </c>
      <c r="G295" s="11">
        <f t="shared" si="26"/>
        <v>48000</v>
      </c>
      <c r="H295" s="11">
        <f t="shared" si="24"/>
        <v>32640.000000000004</v>
      </c>
      <c r="I295" s="12">
        <f t="shared" si="27"/>
        <v>4080.0000000000005</v>
      </c>
      <c r="J295" s="13">
        <f t="shared" si="25"/>
        <v>6000</v>
      </c>
      <c r="K295" s="14">
        <f t="shared" si="28"/>
        <v>32</v>
      </c>
      <c r="L295" s="15" t="s">
        <v>578</v>
      </c>
      <c r="M295" s="16"/>
    </row>
    <row r="296" spans="1:13" s="34" customFormat="1" ht="17.25" customHeight="1" x14ac:dyDescent="0.4">
      <c r="A296" s="26" t="s">
        <v>3</v>
      </c>
      <c r="B296" s="26" t="s">
        <v>1687</v>
      </c>
      <c r="C296" s="26" t="s">
        <v>18</v>
      </c>
      <c r="D296" s="27" t="s">
        <v>19</v>
      </c>
      <c r="E296" s="28">
        <v>600</v>
      </c>
      <c r="F296" s="28">
        <v>40</v>
      </c>
      <c r="G296" s="11">
        <f t="shared" si="26"/>
        <v>24000</v>
      </c>
      <c r="H296" s="28">
        <f>+G296*0.66</f>
        <v>15840</v>
      </c>
      <c r="I296" s="29">
        <f t="shared" si="27"/>
        <v>396</v>
      </c>
      <c r="J296" s="30">
        <f t="shared" si="25"/>
        <v>600</v>
      </c>
      <c r="K296" s="31">
        <f t="shared" si="28"/>
        <v>34</v>
      </c>
      <c r="L296" s="32" t="s">
        <v>20</v>
      </c>
      <c r="M296" s="33"/>
    </row>
    <row r="297" spans="1:13" s="34" customFormat="1" ht="17.25" customHeight="1" x14ac:dyDescent="0.4">
      <c r="A297" s="26" t="s">
        <v>3</v>
      </c>
      <c r="B297" s="26" t="s">
        <v>1687</v>
      </c>
      <c r="C297" s="26" t="s">
        <v>27</v>
      </c>
      <c r="D297" s="27" t="s">
        <v>28</v>
      </c>
      <c r="E297" s="28">
        <v>600</v>
      </c>
      <c r="F297" s="28">
        <v>40</v>
      </c>
      <c r="G297" s="11">
        <f t="shared" si="26"/>
        <v>24000</v>
      </c>
      <c r="H297" s="28">
        <f t="shared" ref="H297:H327" si="29">+G297*0.66</f>
        <v>15840</v>
      </c>
      <c r="I297" s="29">
        <f t="shared" si="27"/>
        <v>396</v>
      </c>
      <c r="J297" s="30">
        <f t="shared" si="25"/>
        <v>600</v>
      </c>
      <c r="K297" s="31">
        <f t="shared" si="28"/>
        <v>34</v>
      </c>
      <c r="L297" s="32" t="s">
        <v>29</v>
      </c>
      <c r="M297" s="33"/>
    </row>
    <row r="298" spans="1:13" s="34" customFormat="1" ht="17.25" customHeight="1" x14ac:dyDescent="0.4">
      <c r="A298" s="26" t="s">
        <v>3</v>
      </c>
      <c r="B298" s="26" t="s">
        <v>1687</v>
      </c>
      <c r="C298" s="26" t="s">
        <v>32</v>
      </c>
      <c r="D298" s="27" t="s">
        <v>33</v>
      </c>
      <c r="E298" s="28">
        <v>600</v>
      </c>
      <c r="F298" s="28">
        <v>40</v>
      </c>
      <c r="G298" s="11">
        <f t="shared" si="26"/>
        <v>24000</v>
      </c>
      <c r="H298" s="28">
        <f t="shared" si="29"/>
        <v>15840</v>
      </c>
      <c r="I298" s="29">
        <f t="shared" si="27"/>
        <v>396</v>
      </c>
      <c r="J298" s="30">
        <f t="shared" si="25"/>
        <v>600</v>
      </c>
      <c r="K298" s="31">
        <f t="shared" si="28"/>
        <v>34</v>
      </c>
      <c r="L298" s="32" t="s">
        <v>34</v>
      </c>
      <c r="M298" s="33"/>
    </row>
    <row r="299" spans="1:13" s="34" customFormat="1" ht="17.25" customHeight="1" x14ac:dyDescent="0.4">
      <c r="A299" s="26" t="s">
        <v>3</v>
      </c>
      <c r="B299" s="26" t="s">
        <v>1687</v>
      </c>
      <c r="C299" s="26" t="s">
        <v>35</v>
      </c>
      <c r="D299" s="27" t="s">
        <v>36</v>
      </c>
      <c r="E299" s="28">
        <v>600</v>
      </c>
      <c r="F299" s="28">
        <v>40</v>
      </c>
      <c r="G299" s="11">
        <f t="shared" si="26"/>
        <v>24000</v>
      </c>
      <c r="H299" s="28">
        <f t="shared" si="29"/>
        <v>15840</v>
      </c>
      <c r="I299" s="29">
        <f t="shared" si="27"/>
        <v>396</v>
      </c>
      <c r="J299" s="30">
        <f t="shared" si="25"/>
        <v>600</v>
      </c>
      <c r="K299" s="31">
        <f t="shared" si="28"/>
        <v>34</v>
      </c>
      <c r="L299" s="32" t="s">
        <v>37</v>
      </c>
      <c r="M299" s="33"/>
    </row>
    <row r="300" spans="1:13" s="34" customFormat="1" ht="17.25" customHeight="1" x14ac:dyDescent="0.4">
      <c r="A300" s="26" t="s">
        <v>3</v>
      </c>
      <c r="B300" s="26" t="s">
        <v>1687</v>
      </c>
      <c r="C300" s="26" t="s">
        <v>38</v>
      </c>
      <c r="D300" s="27" t="s">
        <v>39</v>
      </c>
      <c r="E300" s="28">
        <v>600</v>
      </c>
      <c r="F300" s="28">
        <v>40</v>
      </c>
      <c r="G300" s="11">
        <f t="shared" si="26"/>
        <v>24000</v>
      </c>
      <c r="H300" s="28">
        <f t="shared" si="29"/>
        <v>15840</v>
      </c>
      <c r="I300" s="29">
        <f t="shared" si="27"/>
        <v>396</v>
      </c>
      <c r="J300" s="30">
        <f t="shared" si="25"/>
        <v>600</v>
      </c>
      <c r="K300" s="31">
        <f t="shared" si="28"/>
        <v>34</v>
      </c>
      <c r="L300" s="32" t="s">
        <v>40</v>
      </c>
      <c r="M300" s="33"/>
    </row>
    <row r="301" spans="1:13" s="34" customFormat="1" ht="17.25" customHeight="1" x14ac:dyDescent="0.4">
      <c r="A301" s="26" t="s">
        <v>3</v>
      </c>
      <c r="B301" s="26" t="s">
        <v>1687</v>
      </c>
      <c r="C301" s="26" t="s">
        <v>41</v>
      </c>
      <c r="D301" s="27" t="s">
        <v>42</v>
      </c>
      <c r="E301" s="28">
        <v>600</v>
      </c>
      <c r="F301" s="28">
        <v>40</v>
      </c>
      <c r="G301" s="11">
        <f t="shared" si="26"/>
        <v>24000</v>
      </c>
      <c r="H301" s="28">
        <f t="shared" si="29"/>
        <v>15840</v>
      </c>
      <c r="I301" s="29">
        <f t="shared" si="27"/>
        <v>396</v>
      </c>
      <c r="J301" s="30">
        <f t="shared" si="25"/>
        <v>600</v>
      </c>
      <c r="K301" s="31">
        <f t="shared" si="28"/>
        <v>34</v>
      </c>
      <c r="L301" s="32" t="s">
        <v>43</v>
      </c>
      <c r="M301" s="33"/>
    </row>
    <row r="302" spans="1:13" s="34" customFormat="1" ht="17.25" customHeight="1" x14ac:dyDescent="0.4">
      <c r="A302" s="26" t="s">
        <v>3</v>
      </c>
      <c r="B302" s="26" t="s">
        <v>1687</v>
      </c>
      <c r="C302" s="26" t="s">
        <v>44</v>
      </c>
      <c r="D302" s="27" t="s">
        <v>45</v>
      </c>
      <c r="E302" s="28">
        <v>600</v>
      </c>
      <c r="F302" s="28">
        <v>40</v>
      </c>
      <c r="G302" s="11">
        <f t="shared" si="26"/>
        <v>24000</v>
      </c>
      <c r="H302" s="28">
        <f t="shared" si="29"/>
        <v>15840</v>
      </c>
      <c r="I302" s="29">
        <f t="shared" si="27"/>
        <v>396</v>
      </c>
      <c r="J302" s="30">
        <f t="shared" si="25"/>
        <v>600</v>
      </c>
      <c r="K302" s="31">
        <f t="shared" si="28"/>
        <v>34</v>
      </c>
      <c r="L302" s="32" t="s">
        <v>46</v>
      </c>
      <c r="M302" s="33"/>
    </row>
    <row r="303" spans="1:13" s="34" customFormat="1" ht="17.25" customHeight="1" x14ac:dyDescent="0.4">
      <c r="A303" s="26" t="s">
        <v>3</v>
      </c>
      <c r="B303" s="26" t="s">
        <v>1687</v>
      </c>
      <c r="C303" s="26" t="s">
        <v>47</v>
      </c>
      <c r="D303" s="27" t="s">
        <v>48</v>
      </c>
      <c r="E303" s="28">
        <v>600</v>
      </c>
      <c r="F303" s="28">
        <v>40</v>
      </c>
      <c r="G303" s="11">
        <f t="shared" si="26"/>
        <v>24000</v>
      </c>
      <c r="H303" s="28">
        <f t="shared" si="29"/>
        <v>15840</v>
      </c>
      <c r="I303" s="29">
        <f t="shared" si="27"/>
        <v>396</v>
      </c>
      <c r="J303" s="30">
        <f t="shared" si="25"/>
        <v>600</v>
      </c>
      <c r="K303" s="31">
        <f t="shared" si="28"/>
        <v>34</v>
      </c>
      <c r="L303" s="32" t="s">
        <v>49</v>
      </c>
      <c r="M303" s="33"/>
    </row>
    <row r="304" spans="1:13" s="34" customFormat="1" ht="17.25" customHeight="1" x14ac:dyDescent="0.4">
      <c r="A304" s="26" t="s">
        <v>3</v>
      </c>
      <c r="B304" s="26" t="s">
        <v>1687</v>
      </c>
      <c r="C304" s="26" t="s">
        <v>50</v>
      </c>
      <c r="D304" s="27" t="s">
        <v>51</v>
      </c>
      <c r="E304" s="28">
        <v>600</v>
      </c>
      <c r="F304" s="28">
        <v>40</v>
      </c>
      <c r="G304" s="11">
        <f t="shared" si="26"/>
        <v>24000</v>
      </c>
      <c r="H304" s="28">
        <f t="shared" si="29"/>
        <v>15840</v>
      </c>
      <c r="I304" s="29">
        <f t="shared" si="27"/>
        <v>396</v>
      </c>
      <c r="J304" s="30">
        <f t="shared" si="25"/>
        <v>600</v>
      </c>
      <c r="K304" s="31">
        <f t="shared" si="28"/>
        <v>34</v>
      </c>
      <c r="L304" s="32" t="s">
        <v>52</v>
      </c>
      <c r="M304" s="33"/>
    </row>
    <row r="305" spans="1:13" s="34" customFormat="1" ht="17.25" customHeight="1" x14ac:dyDescent="0.4">
      <c r="A305" s="26" t="s">
        <v>3</v>
      </c>
      <c r="B305" s="26" t="s">
        <v>1687</v>
      </c>
      <c r="C305" s="26" t="s">
        <v>53</v>
      </c>
      <c r="D305" s="27" t="s">
        <v>54</v>
      </c>
      <c r="E305" s="28">
        <v>600</v>
      </c>
      <c r="F305" s="28">
        <v>40</v>
      </c>
      <c r="G305" s="11">
        <f t="shared" si="26"/>
        <v>24000</v>
      </c>
      <c r="H305" s="28">
        <f t="shared" si="29"/>
        <v>15840</v>
      </c>
      <c r="I305" s="29">
        <f t="shared" si="27"/>
        <v>396</v>
      </c>
      <c r="J305" s="30">
        <f t="shared" ref="J305:J368" si="30">+E305</f>
        <v>600</v>
      </c>
      <c r="K305" s="31">
        <f t="shared" si="28"/>
        <v>34</v>
      </c>
      <c r="L305" s="32" t="s">
        <v>55</v>
      </c>
      <c r="M305" s="33"/>
    </row>
    <row r="306" spans="1:13" s="34" customFormat="1" ht="17.25" customHeight="1" x14ac:dyDescent="0.4">
      <c r="A306" s="26" t="s">
        <v>3</v>
      </c>
      <c r="B306" s="26" t="s">
        <v>1687</v>
      </c>
      <c r="C306" s="26" t="s">
        <v>56</v>
      </c>
      <c r="D306" s="27" t="s">
        <v>57</v>
      </c>
      <c r="E306" s="28">
        <v>600</v>
      </c>
      <c r="F306" s="28">
        <v>40</v>
      </c>
      <c r="G306" s="11">
        <f t="shared" si="26"/>
        <v>24000</v>
      </c>
      <c r="H306" s="28">
        <f t="shared" si="29"/>
        <v>15840</v>
      </c>
      <c r="I306" s="29">
        <f t="shared" si="27"/>
        <v>396</v>
      </c>
      <c r="J306" s="30">
        <f t="shared" si="30"/>
        <v>600</v>
      </c>
      <c r="K306" s="31">
        <f t="shared" si="28"/>
        <v>34</v>
      </c>
      <c r="L306" s="32" t="s">
        <v>58</v>
      </c>
      <c r="M306" s="33"/>
    </row>
    <row r="307" spans="1:13" s="34" customFormat="1" ht="17.25" customHeight="1" x14ac:dyDescent="0.4">
      <c r="A307" s="26" t="s">
        <v>3</v>
      </c>
      <c r="B307" s="26" t="s">
        <v>1687</v>
      </c>
      <c r="C307" s="26" t="s">
        <v>59</v>
      </c>
      <c r="D307" s="27" t="s">
        <v>60</v>
      </c>
      <c r="E307" s="28">
        <v>600</v>
      </c>
      <c r="F307" s="28">
        <v>40</v>
      </c>
      <c r="G307" s="11">
        <f t="shared" si="26"/>
        <v>24000</v>
      </c>
      <c r="H307" s="28">
        <f t="shared" si="29"/>
        <v>15840</v>
      </c>
      <c r="I307" s="29">
        <f t="shared" si="27"/>
        <v>396</v>
      </c>
      <c r="J307" s="30">
        <f t="shared" si="30"/>
        <v>600</v>
      </c>
      <c r="K307" s="31">
        <f t="shared" si="28"/>
        <v>34</v>
      </c>
      <c r="L307" s="32" t="s">
        <v>22</v>
      </c>
      <c r="M307" s="33"/>
    </row>
    <row r="308" spans="1:13" s="34" customFormat="1" ht="17.25" customHeight="1" x14ac:dyDescent="0.4">
      <c r="A308" s="26" t="s">
        <v>3</v>
      </c>
      <c r="B308" s="26" t="s">
        <v>1687</v>
      </c>
      <c r="C308" s="26" t="s">
        <v>62</v>
      </c>
      <c r="D308" s="27" t="s">
        <v>63</v>
      </c>
      <c r="E308" s="28">
        <v>600</v>
      </c>
      <c r="F308" s="28">
        <v>40</v>
      </c>
      <c r="G308" s="11">
        <f t="shared" si="26"/>
        <v>24000</v>
      </c>
      <c r="H308" s="28">
        <f t="shared" si="29"/>
        <v>15840</v>
      </c>
      <c r="I308" s="29">
        <f t="shared" si="27"/>
        <v>396</v>
      </c>
      <c r="J308" s="30">
        <f t="shared" si="30"/>
        <v>600</v>
      </c>
      <c r="K308" s="31">
        <f t="shared" si="28"/>
        <v>34</v>
      </c>
      <c r="L308" s="32" t="s">
        <v>64</v>
      </c>
      <c r="M308" s="33"/>
    </row>
    <row r="309" spans="1:13" s="34" customFormat="1" ht="17.25" customHeight="1" x14ac:dyDescent="0.4">
      <c r="A309" s="26" t="s">
        <v>3</v>
      </c>
      <c r="B309" s="26" t="s">
        <v>1687</v>
      </c>
      <c r="C309" s="26" t="s">
        <v>65</v>
      </c>
      <c r="D309" s="27" t="s">
        <v>66</v>
      </c>
      <c r="E309" s="28">
        <v>600</v>
      </c>
      <c r="F309" s="28">
        <v>40</v>
      </c>
      <c r="G309" s="11">
        <f t="shared" si="26"/>
        <v>24000</v>
      </c>
      <c r="H309" s="28">
        <f t="shared" si="29"/>
        <v>15840</v>
      </c>
      <c r="I309" s="29">
        <f t="shared" si="27"/>
        <v>396</v>
      </c>
      <c r="J309" s="30">
        <f t="shared" si="30"/>
        <v>600</v>
      </c>
      <c r="K309" s="31">
        <f t="shared" si="28"/>
        <v>34</v>
      </c>
      <c r="L309" s="32" t="s">
        <v>67</v>
      </c>
      <c r="M309" s="33"/>
    </row>
    <row r="310" spans="1:13" s="34" customFormat="1" ht="17.25" customHeight="1" x14ac:dyDescent="0.4">
      <c r="A310" s="26" t="s">
        <v>3</v>
      </c>
      <c r="B310" s="26" t="s">
        <v>1687</v>
      </c>
      <c r="C310" s="26" t="s">
        <v>68</v>
      </c>
      <c r="D310" s="27" t="s">
        <v>69</v>
      </c>
      <c r="E310" s="28">
        <v>600</v>
      </c>
      <c r="F310" s="28">
        <v>40</v>
      </c>
      <c r="G310" s="11">
        <f t="shared" si="26"/>
        <v>24000</v>
      </c>
      <c r="H310" s="28">
        <f t="shared" si="29"/>
        <v>15840</v>
      </c>
      <c r="I310" s="29">
        <f t="shared" si="27"/>
        <v>396</v>
      </c>
      <c r="J310" s="30">
        <f t="shared" si="30"/>
        <v>600</v>
      </c>
      <c r="K310" s="31">
        <f t="shared" si="28"/>
        <v>34</v>
      </c>
      <c r="L310" s="32" t="s">
        <v>70</v>
      </c>
      <c r="M310" s="33"/>
    </row>
    <row r="311" spans="1:13" s="34" customFormat="1" ht="17.25" customHeight="1" x14ac:dyDescent="0.4">
      <c r="A311" s="26" t="s">
        <v>3</v>
      </c>
      <c r="B311" s="26" t="s">
        <v>1687</v>
      </c>
      <c r="C311" s="26" t="s">
        <v>71</v>
      </c>
      <c r="D311" s="27" t="s">
        <v>72</v>
      </c>
      <c r="E311" s="28">
        <v>600</v>
      </c>
      <c r="F311" s="28">
        <v>40</v>
      </c>
      <c r="G311" s="11">
        <f t="shared" si="26"/>
        <v>24000</v>
      </c>
      <c r="H311" s="28">
        <f t="shared" si="29"/>
        <v>15840</v>
      </c>
      <c r="I311" s="29">
        <f t="shared" si="27"/>
        <v>396</v>
      </c>
      <c r="J311" s="30">
        <f t="shared" si="30"/>
        <v>600</v>
      </c>
      <c r="K311" s="31">
        <f t="shared" si="28"/>
        <v>34</v>
      </c>
      <c r="L311" s="32" t="s">
        <v>73</v>
      </c>
      <c r="M311" s="33"/>
    </row>
    <row r="312" spans="1:13" s="34" customFormat="1" ht="17.25" customHeight="1" x14ac:dyDescent="0.4">
      <c r="A312" s="26" t="s">
        <v>3</v>
      </c>
      <c r="B312" s="26" t="s">
        <v>1687</v>
      </c>
      <c r="C312" s="26" t="s">
        <v>74</v>
      </c>
      <c r="D312" s="27" t="s">
        <v>75</v>
      </c>
      <c r="E312" s="28">
        <v>600</v>
      </c>
      <c r="F312" s="28">
        <v>40</v>
      </c>
      <c r="G312" s="11">
        <f t="shared" si="26"/>
        <v>24000</v>
      </c>
      <c r="H312" s="28">
        <f t="shared" si="29"/>
        <v>15840</v>
      </c>
      <c r="I312" s="29">
        <f t="shared" si="27"/>
        <v>396</v>
      </c>
      <c r="J312" s="30">
        <f t="shared" si="30"/>
        <v>600</v>
      </c>
      <c r="K312" s="31">
        <f t="shared" si="28"/>
        <v>34</v>
      </c>
      <c r="L312" s="32" t="s">
        <v>21</v>
      </c>
      <c r="M312" s="33"/>
    </row>
    <row r="313" spans="1:13" s="34" customFormat="1" ht="17.25" customHeight="1" x14ac:dyDescent="0.4">
      <c r="A313" s="26" t="s">
        <v>3</v>
      </c>
      <c r="B313" s="26" t="s">
        <v>1687</v>
      </c>
      <c r="C313" s="26" t="s">
        <v>76</v>
      </c>
      <c r="D313" s="27" t="s">
        <v>77</v>
      </c>
      <c r="E313" s="28">
        <v>600</v>
      </c>
      <c r="F313" s="28">
        <v>40</v>
      </c>
      <c r="G313" s="11">
        <f t="shared" si="26"/>
        <v>24000</v>
      </c>
      <c r="H313" s="28">
        <f t="shared" si="29"/>
        <v>15840</v>
      </c>
      <c r="I313" s="29">
        <f t="shared" si="27"/>
        <v>396</v>
      </c>
      <c r="J313" s="30">
        <f t="shared" si="30"/>
        <v>600</v>
      </c>
      <c r="K313" s="31">
        <f t="shared" si="28"/>
        <v>34</v>
      </c>
      <c r="L313" s="32" t="s">
        <v>78</v>
      </c>
      <c r="M313" s="33"/>
    </row>
    <row r="314" spans="1:13" s="34" customFormat="1" ht="17.25" customHeight="1" x14ac:dyDescent="0.4">
      <c r="A314" s="26" t="s">
        <v>3</v>
      </c>
      <c r="B314" s="26" t="s">
        <v>1687</v>
      </c>
      <c r="C314" s="26" t="s">
        <v>79</v>
      </c>
      <c r="D314" s="27" t="s">
        <v>80</v>
      </c>
      <c r="E314" s="28">
        <v>600</v>
      </c>
      <c r="F314" s="28">
        <v>40</v>
      </c>
      <c r="G314" s="11">
        <f t="shared" si="26"/>
        <v>24000</v>
      </c>
      <c r="H314" s="28">
        <f t="shared" si="29"/>
        <v>15840</v>
      </c>
      <c r="I314" s="29">
        <f t="shared" si="27"/>
        <v>396</v>
      </c>
      <c r="J314" s="30">
        <f t="shared" si="30"/>
        <v>600</v>
      </c>
      <c r="K314" s="31">
        <f t="shared" si="28"/>
        <v>34</v>
      </c>
      <c r="L314" s="32" t="s">
        <v>81</v>
      </c>
      <c r="M314" s="33"/>
    </row>
    <row r="315" spans="1:13" s="34" customFormat="1" ht="17.25" customHeight="1" x14ac:dyDescent="0.4">
      <c r="A315" s="26" t="s">
        <v>3</v>
      </c>
      <c r="B315" s="26" t="s">
        <v>1687</v>
      </c>
      <c r="C315" s="26" t="s">
        <v>82</v>
      </c>
      <c r="D315" s="27" t="s">
        <v>83</v>
      </c>
      <c r="E315" s="28">
        <v>600</v>
      </c>
      <c r="F315" s="28">
        <v>40</v>
      </c>
      <c r="G315" s="11">
        <f t="shared" si="26"/>
        <v>24000</v>
      </c>
      <c r="H315" s="28">
        <f t="shared" si="29"/>
        <v>15840</v>
      </c>
      <c r="I315" s="29">
        <f t="shared" si="27"/>
        <v>396</v>
      </c>
      <c r="J315" s="30">
        <f t="shared" si="30"/>
        <v>600</v>
      </c>
      <c r="K315" s="31">
        <f t="shared" si="28"/>
        <v>34</v>
      </c>
      <c r="L315" s="32" t="s">
        <v>84</v>
      </c>
      <c r="M315" s="33"/>
    </row>
    <row r="316" spans="1:13" s="34" customFormat="1" ht="17.25" customHeight="1" x14ac:dyDescent="0.4">
      <c r="A316" s="26" t="s">
        <v>3</v>
      </c>
      <c r="B316" s="26" t="s">
        <v>1687</v>
      </c>
      <c r="C316" s="26" t="s">
        <v>85</v>
      </c>
      <c r="D316" s="27" t="s">
        <v>86</v>
      </c>
      <c r="E316" s="28">
        <v>600</v>
      </c>
      <c r="F316" s="28">
        <v>40</v>
      </c>
      <c r="G316" s="11">
        <f t="shared" si="26"/>
        <v>24000</v>
      </c>
      <c r="H316" s="28">
        <f t="shared" si="29"/>
        <v>15840</v>
      </c>
      <c r="I316" s="29">
        <f t="shared" si="27"/>
        <v>396</v>
      </c>
      <c r="J316" s="30">
        <f t="shared" si="30"/>
        <v>600</v>
      </c>
      <c r="K316" s="31">
        <f t="shared" si="28"/>
        <v>34</v>
      </c>
      <c r="L316" s="32" t="s">
        <v>23</v>
      </c>
      <c r="M316" s="33"/>
    </row>
    <row r="317" spans="1:13" s="34" customFormat="1" ht="17.25" customHeight="1" x14ac:dyDescent="0.4">
      <c r="A317" s="26" t="s">
        <v>3</v>
      </c>
      <c r="B317" s="26" t="s">
        <v>1687</v>
      </c>
      <c r="C317" s="26" t="s">
        <v>87</v>
      </c>
      <c r="D317" s="27" t="s">
        <v>88</v>
      </c>
      <c r="E317" s="28">
        <v>600</v>
      </c>
      <c r="F317" s="28">
        <v>40</v>
      </c>
      <c r="G317" s="11">
        <f t="shared" si="26"/>
        <v>24000</v>
      </c>
      <c r="H317" s="28">
        <f t="shared" si="29"/>
        <v>15840</v>
      </c>
      <c r="I317" s="29">
        <f t="shared" si="27"/>
        <v>396</v>
      </c>
      <c r="J317" s="30">
        <f t="shared" si="30"/>
        <v>600</v>
      </c>
      <c r="K317" s="31">
        <f t="shared" si="28"/>
        <v>34</v>
      </c>
      <c r="L317" s="32" t="s">
        <v>89</v>
      </c>
      <c r="M317" s="33"/>
    </row>
    <row r="318" spans="1:13" s="34" customFormat="1" ht="17.25" customHeight="1" x14ac:dyDescent="0.4">
      <c r="A318" s="26" t="s">
        <v>3</v>
      </c>
      <c r="B318" s="26" t="s">
        <v>1687</v>
      </c>
      <c r="C318" s="26" t="s">
        <v>90</v>
      </c>
      <c r="D318" s="27" t="s">
        <v>91</v>
      </c>
      <c r="E318" s="28">
        <v>600</v>
      </c>
      <c r="F318" s="28">
        <v>40</v>
      </c>
      <c r="G318" s="11">
        <f t="shared" si="26"/>
        <v>24000</v>
      </c>
      <c r="H318" s="28">
        <f t="shared" si="29"/>
        <v>15840</v>
      </c>
      <c r="I318" s="29">
        <f t="shared" si="27"/>
        <v>396</v>
      </c>
      <c r="J318" s="30">
        <f t="shared" si="30"/>
        <v>600</v>
      </c>
      <c r="K318" s="31">
        <f t="shared" si="28"/>
        <v>34</v>
      </c>
      <c r="L318" s="32" t="s">
        <v>92</v>
      </c>
      <c r="M318" s="33"/>
    </row>
    <row r="319" spans="1:13" s="34" customFormat="1" ht="17.25" customHeight="1" x14ac:dyDescent="0.4">
      <c r="A319" s="26" t="s">
        <v>3</v>
      </c>
      <c r="B319" s="26" t="s">
        <v>1687</v>
      </c>
      <c r="C319" s="26" t="s">
        <v>93</v>
      </c>
      <c r="D319" s="27" t="s">
        <v>94</v>
      </c>
      <c r="E319" s="28">
        <v>600</v>
      </c>
      <c r="F319" s="28">
        <v>40</v>
      </c>
      <c r="G319" s="11">
        <f t="shared" si="26"/>
        <v>24000</v>
      </c>
      <c r="H319" s="28">
        <f t="shared" si="29"/>
        <v>15840</v>
      </c>
      <c r="I319" s="29">
        <f t="shared" si="27"/>
        <v>396</v>
      </c>
      <c r="J319" s="30">
        <f t="shared" si="30"/>
        <v>600</v>
      </c>
      <c r="K319" s="31">
        <f t="shared" si="28"/>
        <v>34</v>
      </c>
      <c r="L319" s="32" t="s">
        <v>95</v>
      </c>
      <c r="M319" s="33"/>
    </row>
    <row r="320" spans="1:13" s="34" customFormat="1" ht="17.25" customHeight="1" x14ac:dyDescent="0.4">
      <c r="A320" s="26" t="s">
        <v>3</v>
      </c>
      <c r="B320" s="26" t="s">
        <v>1687</v>
      </c>
      <c r="C320" s="26" t="s">
        <v>96</v>
      </c>
      <c r="D320" s="27" t="s">
        <v>97</v>
      </c>
      <c r="E320" s="28">
        <v>600</v>
      </c>
      <c r="F320" s="28">
        <v>40</v>
      </c>
      <c r="G320" s="11">
        <f t="shared" si="26"/>
        <v>24000</v>
      </c>
      <c r="H320" s="28">
        <f t="shared" si="29"/>
        <v>15840</v>
      </c>
      <c r="I320" s="29">
        <f t="shared" si="27"/>
        <v>396</v>
      </c>
      <c r="J320" s="30">
        <f t="shared" si="30"/>
        <v>600</v>
      </c>
      <c r="K320" s="31">
        <f t="shared" si="28"/>
        <v>34</v>
      </c>
      <c r="L320" s="32" t="s">
        <v>98</v>
      </c>
      <c r="M320" s="33"/>
    </row>
    <row r="321" spans="1:13" s="34" customFormat="1" ht="17.25" customHeight="1" x14ac:dyDescent="0.4">
      <c r="A321" s="26" t="s">
        <v>3</v>
      </c>
      <c r="B321" s="26" t="s">
        <v>1687</v>
      </c>
      <c r="C321" s="26" t="s">
        <v>99</v>
      </c>
      <c r="D321" s="27" t="s">
        <v>100</v>
      </c>
      <c r="E321" s="28">
        <v>800</v>
      </c>
      <c r="F321" s="28">
        <v>24</v>
      </c>
      <c r="G321" s="11">
        <f t="shared" si="26"/>
        <v>19200</v>
      </c>
      <c r="H321" s="28">
        <f t="shared" si="29"/>
        <v>12672</v>
      </c>
      <c r="I321" s="29">
        <f t="shared" si="27"/>
        <v>528</v>
      </c>
      <c r="J321" s="30">
        <f t="shared" si="30"/>
        <v>800</v>
      </c>
      <c r="K321" s="31">
        <f t="shared" si="28"/>
        <v>34</v>
      </c>
      <c r="L321" s="32" t="s">
        <v>30</v>
      </c>
      <c r="M321" s="33"/>
    </row>
    <row r="322" spans="1:13" s="34" customFormat="1" ht="17.25" customHeight="1" x14ac:dyDescent="0.4">
      <c r="A322" s="26" t="s">
        <v>3</v>
      </c>
      <c r="B322" s="26" t="s">
        <v>1687</v>
      </c>
      <c r="C322" s="26" t="s">
        <v>101</v>
      </c>
      <c r="D322" s="27" t="s">
        <v>102</v>
      </c>
      <c r="E322" s="28">
        <v>1000</v>
      </c>
      <c r="F322" s="28">
        <v>24</v>
      </c>
      <c r="G322" s="11">
        <f t="shared" si="26"/>
        <v>24000</v>
      </c>
      <c r="H322" s="28">
        <f t="shared" si="29"/>
        <v>15840</v>
      </c>
      <c r="I322" s="29">
        <f t="shared" si="27"/>
        <v>660</v>
      </c>
      <c r="J322" s="30">
        <f t="shared" si="30"/>
        <v>1000</v>
      </c>
      <c r="K322" s="31">
        <f t="shared" si="28"/>
        <v>34</v>
      </c>
      <c r="L322" s="32" t="s">
        <v>103</v>
      </c>
      <c r="M322" s="33"/>
    </row>
    <row r="323" spans="1:13" s="34" customFormat="1" ht="17.25" customHeight="1" x14ac:dyDescent="0.4">
      <c r="A323" s="26" t="s">
        <v>3</v>
      </c>
      <c r="B323" s="26" t="s">
        <v>1687</v>
      </c>
      <c r="C323" s="26" t="s">
        <v>104</v>
      </c>
      <c r="D323" s="27" t="s">
        <v>105</v>
      </c>
      <c r="E323" s="28">
        <v>800</v>
      </c>
      <c r="F323" s="28">
        <v>24</v>
      </c>
      <c r="G323" s="11">
        <f t="shared" si="26"/>
        <v>19200</v>
      </c>
      <c r="H323" s="28">
        <f t="shared" si="29"/>
        <v>12672</v>
      </c>
      <c r="I323" s="29">
        <f t="shared" si="27"/>
        <v>528</v>
      </c>
      <c r="J323" s="30">
        <f t="shared" si="30"/>
        <v>800</v>
      </c>
      <c r="K323" s="31">
        <f t="shared" si="28"/>
        <v>34</v>
      </c>
      <c r="L323" s="32" t="s">
        <v>106</v>
      </c>
      <c r="M323" s="33"/>
    </row>
    <row r="324" spans="1:13" s="34" customFormat="1" ht="17.25" customHeight="1" x14ac:dyDescent="0.4">
      <c r="A324" s="26" t="s">
        <v>3</v>
      </c>
      <c r="B324" s="26" t="s">
        <v>1687</v>
      </c>
      <c r="C324" s="26" t="s">
        <v>107</v>
      </c>
      <c r="D324" s="27" t="s">
        <v>108</v>
      </c>
      <c r="E324" s="28">
        <v>800</v>
      </c>
      <c r="F324" s="28">
        <v>24</v>
      </c>
      <c r="G324" s="11">
        <f t="shared" si="26"/>
        <v>19200</v>
      </c>
      <c r="H324" s="28">
        <f t="shared" si="29"/>
        <v>12672</v>
      </c>
      <c r="I324" s="29">
        <f t="shared" si="27"/>
        <v>528</v>
      </c>
      <c r="J324" s="30">
        <f t="shared" si="30"/>
        <v>800</v>
      </c>
      <c r="K324" s="31">
        <f t="shared" si="28"/>
        <v>34</v>
      </c>
      <c r="L324" s="32" t="s">
        <v>109</v>
      </c>
      <c r="M324" s="33"/>
    </row>
    <row r="325" spans="1:13" s="34" customFormat="1" ht="17.25" customHeight="1" x14ac:dyDescent="0.4">
      <c r="A325" s="26" t="s">
        <v>3</v>
      </c>
      <c r="B325" s="26" t="s">
        <v>1687</v>
      </c>
      <c r="C325" s="26" t="s">
        <v>110</v>
      </c>
      <c r="D325" s="27" t="s">
        <v>111</v>
      </c>
      <c r="E325" s="28">
        <v>800</v>
      </c>
      <c r="F325" s="28">
        <v>24</v>
      </c>
      <c r="G325" s="11">
        <f t="shared" si="26"/>
        <v>19200</v>
      </c>
      <c r="H325" s="28">
        <f t="shared" si="29"/>
        <v>12672</v>
      </c>
      <c r="I325" s="29">
        <f t="shared" si="27"/>
        <v>528</v>
      </c>
      <c r="J325" s="30">
        <f t="shared" si="30"/>
        <v>800</v>
      </c>
      <c r="K325" s="31">
        <f t="shared" si="28"/>
        <v>34</v>
      </c>
      <c r="L325" s="32" t="s">
        <v>112</v>
      </c>
      <c r="M325" s="33"/>
    </row>
    <row r="326" spans="1:13" s="34" customFormat="1" ht="17.25" customHeight="1" x14ac:dyDescent="0.4">
      <c r="A326" s="26" t="s">
        <v>3</v>
      </c>
      <c r="B326" s="26" t="s">
        <v>1687</v>
      </c>
      <c r="C326" s="26" t="s">
        <v>113</v>
      </c>
      <c r="D326" s="27" t="s">
        <v>114</v>
      </c>
      <c r="E326" s="28">
        <v>800</v>
      </c>
      <c r="F326" s="28">
        <v>24</v>
      </c>
      <c r="G326" s="11">
        <f t="shared" ref="G326:G389" si="31">+F326*E326</f>
        <v>19200</v>
      </c>
      <c r="H326" s="28">
        <f t="shared" si="29"/>
        <v>12672</v>
      </c>
      <c r="I326" s="29">
        <f t="shared" ref="I326:I389" si="32">+H326/F326</f>
        <v>528</v>
      </c>
      <c r="J326" s="30">
        <f t="shared" si="30"/>
        <v>800</v>
      </c>
      <c r="K326" s="31">
        <f t="shared" ref="K326:K389" si="33">IFERROR(100-I326/J326*100,0)</f>
        <v>34</v>
      </c>
      <c r="L326" s="32" t="s">
        <v>31</v>
      </c>
      <c r="M326" s="33"/>
    </row>
    <row r="327" spans="1:13" s="34" customFormat="1" ht="17.25" customHeight="1" x14ac:dyDescent="0.4">
      <c r="A327" s="26" t="s">
        <v>3</v>
      </c>
      <c r="B327" s="26" t="s">
        <v>1687</v>
      </c>
      <c r="C327" s="26" t="s">
        <v>115</v>
      </c>
      <c r="D327" s="27" t="s">
        <v>116</v>
      </c>
      <c r="E327" s="28">
        <v>800</v>
      </c>
      <c r="F327" s="28">
        <v>40</v>
      </c>
      <c r="G327" s="11">
        <f t="shared" si="31"/>
        <v>32000</v>
      </c>
      <c r="H327" s="28">
        <f t="shared" si="29"/>
        <v>21120</v>
      </c>
      <c r="I327" s="29">
        <f t="shared" si="32"/>
        <v>528</v>
      </c>
      <c r="J327" s="30">
        <f t="shared" si="30"/>
        <v>800</v>
      </c>
      <c r="K327" s="31">
        <f t="shared" si="33"/>
        <v>34</v>
      </c>
      <c r="L327" s="32" t="s">
        <v>117</v>
      </c>
      <c r="M327" s="33"/>
    </row>
    <row r="328" spans="1:13" ht="17.25" customHeight="1" x14ac:dyDescent="0.4">
      <c r="A328" s="9" t="s">
        <v>3</v>
      </c>
      <c r="B328" s="9" t="s">
        <v>1687</v>
      </c>
      <c r="C328" s="9" t="s">
        <v>118</v>
      </c>
      <c r="D328" s="10" t="s">
        <v>119</v>
      </c>
      <c r="E328" s="11">
        <v>1800</v>
      </c>
      <c r="F328" s="11">
        <v>24</v>
      </c>
      <c r="G328" s="11">
        <f t="shared" si="31"/>
        <v>43200</v>
      </c>
      <c r="H328" s="11">
        <f t="shared" ref="H328:H368" si="34">+G328*0.68</f>
        <v>29376.000000000004</v>
      </c>
      <c r="I328" s="12">
        <f t="shared" si="32"/>
        <v>1224.0000000000002</v>
      </c>
      <c r="J328" s="13">
        <f t="shared" si="30"/>
        <v>1800</v>
      </c>
      <c r="K328" s="14">
        <f t="shared" si="33"/>
        <v>31.999999999999986</v>
      </c>
      <c r="L328" s="15" t="s">
        <v>120</v>
      </c>
      <c r="M328" s="16"/>
    </row>
    <row r="329" spans="1:13" ht="17.25" customHeight="1" x14ac:dyDescent="0.4">
      <c r="A329" s="9" t="s">
        <v>3</v>
      </c>
      <c r="B329" s="9" t="s">
        <v>1687</v>
      </c>
      <c r="C329" s="9" t="s">
        <v>121</v>
      </c>
      <c r="D329" s="10" t="s">
        <v>122</v>
      </c>
      <c r="E329" s="11">
        <v>1800</v>
      </c>
      <c r="F329" s="11">
        <v>24</v>
      </c>
      <c r="G329" s="11">
        <f t="shared" si="31"/>
        <v>43200</v>
      </c>
      <c r="H329" s="11">
        <f t="shared" si="34"/>
        <v>29376.000000000004</v>
      </c>
      <c r="I329" s="12">
        <f t="shared" si="32"/>
        <v>1224.0000000000002</v>
      </c>
      <c r="J329" s="13">
        <f t="shared" si="30"/>
        <v>1800</v>
      </c>
      <c r="K329" s="14">
        <f t="shared" si="33"/>
        <v>31.999999999999986</v>
      </c>
      <c r="L329" s="15" t="s">
        <v>123</v>
      </c>
      <c r="M329" s="16"/>
    </row>
    <row r="330" spans="1:13" ht="17.25" customHeight="1" x14ac:dyDescent="0.4">
      <c r="A330" s="9" t="s">
        <v>3</v>
      </c>
      <c r="B330" s="9" t="s">
        <v>1687</v>
      </c>
      <c r="C330" s="9" t="s">
        <v>124</v>
      </c>
      <c r="D330" s="10" t="s">
        <v>125</v>
      </c>
      <c r="E330" s="11">
        <v>1500</v>
      </c>
      <c r="F330" s="11">
        <v>24</v>
      </c>
      <c r="G330" s="11">
        <f t="shared" si="31"/>
        <v>36000</v>
      </c>
      <c r="H330" s="11">
        <f t="shared" si="34"/>
        <v>24480</v>
      </c>
      <c r="I330" s="12">
        <f t="shared" si="32"/>
        <v>1020</v>
      </c>
      <c r="J330" s="13">
        <f t="shared" si="30"/>
        <v>1500</v>
      </c>
      <c r="K330" s="14">
        <f t="shared" si="33"/>
        <v>32</v>
      </c>
      <c r="L330" s="15" t="s">
        <v>126</v>
      </c>
      <c r="M330" s="16"/>
    </row>
    <row r="331" spans="1:13" ht="17.25" customHeight="1" x14ac:dyDescent="0.4">
      <c r="A331" s="9" t="s">
        <v>3</v>
      </c>
      <c r="B331" s="9" t="s">
        <v>1687</v>
      </c>
      <c r="C331" s="9" t="s">
        <v>127</v>
      </c>
      <c r="D331" s="10" t="s">
        <v>128</v>
      </c>
      <c r="E331" s="11">
        <v>1500</v>
      </c>
      <c r="F331" s="11">
        <v>24</v>
      </c>
      <c r="G331" s="11">
        <f t="shared" si="31"/>
        <v>36000</v>
      </c>
      <c r="H331" s="11">
        <f t="shared" si="34"/>
        <v>24480</v>
      </c>
      <c r="I331" s="12">
        <f t="shared" si="32"/>
        <v>1020</v>
      </c>
      <c r="J331" s="13">
        <f t="shared" si="30"/>
        <v>1500</v>
      </c>
      <c r="K331" s="14">
        <f t="shared" si="33"/>
        <v>32</v>
      </c>
      <c r="L331" s="15" t="s">
        <v>129</v>
      </c>
      <c r="M331" s="16"/>
    </row>
    <row r="332" spans="1:13" ht="17.25" customHeight="1" x14ac:dyDescent="0.4">
      <c r="A332" s="9" t="s">
        <v>3</v>
      </c>
      <c r="B332" s="9" t="s">
        <v>1687</v>
      </c>
      <c r="C332" s="9" t="s">
        <v>130</v>
      </c>
      <c r="D332" s="10" t="s">
        <v>131</v>
      </c>
      <c r="E332" s="11">
        <v>1500</v>
      </c>
      <c r="F332" s="11">
        <v>24</v>
      </c>
      <c r="G332" s="11">
        <f t="shared" si="31"/>
        <v>36000</v>
      </c>
      <c r="H332" s="11">
        <f t="shared" si="34"/>
        <v>24480</v>
      </c>
      <c r="I332" s="12">
        <f t="shared" si="32"/>
        <v>1020</v>
      </c>
      <c r="J332" s="13">
        <f t="shared" si="30"/>
        <v>1500</v>
      </c>
      <c r="K332" s="14">
        <f t="shared" si="33"/>
        <v>32</v>
      </c>
      <c r="L332" s="15" t="s">
        <v>132</v>
      </c>
      <c r="M332" s="16"/>
    </row>
    <row r="333" spans="1:13" ht="17.25" customHeight="1" x14ac:dyDescent="0.4">
      <c r="A333" s="9" t="s">
        <v>3</v>
      </c>
      <c r="B333" s="9" t="s">
        <v>1687</v>
      </c>
      <c r="C333" s="9" t="s">
        <v>133</v>
      </c>
      <c r="D333" s="10" t="s">
        <v>134</v>
      </c>
      <c r="E333" s="11">
        <v>1400</v>
      </c>
      <c r="F333" s="11">
        <v>15</v>
      </c>
      <c r="G333" s="11">
        <f t="shared" si="31"/>
        <v>21000</v>
      </c>
      <c r="H333" s="11">
        <f t="shared" si="34"/>
        <v>14280.000000000002</v>
      </c>
      <c r="I333" s="12">
        <f t="shared" si="32"/>
        <v>952.00000000000011</v>
      </c>
      <c r="J333" s="13">
        <f t="shared" si="30"/>
        <v>1400</v>
      </c>
      <c r="K333" s="14">
        <f t="shared" si="33"/>
        <v>32</v>
      </c>
      <c r="L333" s="15" t="s">
        <v>135</v>
      </c>
      <c r="M333" s="16"/>
    </row>
    <row r="334" spans="1:13" ht="17.25" customHeight="1" x14ac:dyDescent="0.4">
      <c r="A334" s="9" t="s">
        <v>3</v>
      </c>
      <c r="B334" s="9" t="s">
        <v>1687</v>
      </c>
      <c r="C334" s="9" t="s">
        <v>136</v>
      </c>
      <c r="D334" s="10" t="s">
        <v>137</v>
      </c>
      <c r="E334" s="11">
        <v>1400</v>
      </c>
      <c r="F334" s="11">
        <v>15</v>
      </c>
      <c r="G334" s="11">
        <f t="shared" si="31"/>
        <v>21000</v>
      </c>
      <c r="H334" s="11">
        <f t="shared" si="34"/>
        <v>14280.000000000002</v>
      </c>
      <c r="I334" s="12">
        <f t="shared" si="32"/>
        <v>952.00000000000011</v>
      </c>
      <c r="J334" s="13">
        <f t="shared" si="30"/>
        <v>1400</v>
      </c>
      <c r="K334" s="14">
        <f t="shared" si="33"/>
        <v>32</v>
      </c>
      <c r="L334" s="15" t="s">
        <v>138</v>
      </c>
      <c r="M334" s="16"/>
    </row>
    <row r="335" spans="1:13" ht="17.25" customHeight="1" x14ac:dyDescent="0.4">
      <c r="A335" s="9" t="s">
        <v>3</v>
      </c>
      <c r="B335" s="9" t="s">
        <v>1687</v>
      </c>
      <c r="C335" s="9" t="s">
        <v>139</v>
      </c>
      <c r="D335" s="10" t="s">
        <v>140</v>
      </c>
      <c r="E335" s="11">
        <v>1400</v>
      </c>
      <c r="F335" s="11">
        <v>24</v>
      </c>
      <c r="G335" s="11">
        <f t="shared" si="31"/>
        <v>33600</v>
      </c>
      <c r="H335" s="11">
        <f t="shared" si="34"/>
        <v>22848</v>
      </c>
      <c r="I335" s="12">
        <f t="shared" si="32"/>
        <v>952</v>
      </c>
      <c r="J335" s="13">
        <f t="shared" si="30"/>
        <v>1400</v>
      </c>
      <c r="K335" s="14">
        <f t="shared" si="33"/>
        <v>32</v>
      </c>
      <c r="L335" s="15" t="s">
        <v>141</v>
      </c>
      <c r="M335" s="16"/>
    </row>
    <row r="336" spans="1:13" ht="17.25" customHeight="1" x14ac:dyDescent="0.4">
      <c r="A336" s="9" t="s">
        <v>3</v>
      </c>
      <c r="B336" s="9" t="s">
        <v>1687</v>
      </c>
      <c r="C336" s="9" t="s">
        <v>142</v>
      </c>
      <c r="D336" s="10" t="s">
        <v>143</v>
      </c>
      <c r="E336" s="11">
        <v>1400</v>
      </c>
      <c r="F336" s="11">
        <v>24</v>
      </c>
      <c r="G336" s="11">
        <f t="shared" si="31"/>
        <v>33600</v>
      </c>
      <c r="H336" s="11">
        <f t="shared" si="34"/>
        <v>22848</v>
      </c>
      <c r="I336" s="12">
        <f t="shared" si="32"/>
        <v>952</v>
      </c>
      <c r="J336" s="13">
        <f t="shared" si="30"/>
        <v>1400</v>
      </c>
      <c r="K336" s="14">
        <f t="shared" si="33"/>
        <v>32</v>
      </c>
      <c r="L336" s="15" t="s">
        <v>144</v>
      </c>
      <c r="M336" s="16"/>
    </row>
    <row r="337" spans="1:13" ht="17.25" customHeight="1" x14ac:dyDescent="0.4">
      <c r="A337" s="9" t="s">
        <v>3</v>
      </c>
      <c r="B337" s="9" t="s">
        <v>1687</v>
      </c>
      <c r="C337" s="9" t="s">
        <v>145</v>
      </c>
      <c r="D337" s="10" t="s">
        <v>146</v>
      </c>
      <c r="E337" s="11">
        <v>1400</v>
      </c>
      <c r="F337" s="11">
        <v>24</v>
      </c>
      <c r="G337" s="11">
        <f t="shared" si="31"/>
        <v>33600</v>
      </c>
      <c r="H337" s="11">
        <f t="shared" si="34"/>
        <v>22848</v>
      </c>
      <c r="I337" s="12">
        <f t="shared" si="32"/>
        <v>952</v>
      </c>
      <c r="J337" s="13">
        <f t="shared" si="30"/>
        <v>1400</v>
      </c>
      <c r="K337" s="14">
        <f t="shared" si="33"/>
        <v>32</v>
      </c>
      <c r="L337" s="15" t="s">
        <v>147</v>
      </c>
      <c r="M337" s="16"/>
    </row>
    <row r="338" spans="1:13" ht="17.25" customHeight="1" x14ac:dyDescent="0.4">
      <c r="A338" s="9" t="s">
        <v>3</v>
      </c>
      <c r="B338" s="9" t="s">
        <v>1687</v>
      </c>
      <c r="C338" s="9" t="s">
        <v>148</v>
      </c>
      <c r="D338" s="10" t="s">
        <v>149</v>
      </c>
      <c r="E338" s="11">
        <v>1400</v>
      </c>
      <c r="F338" s="11">
        <v>24</v>
      </c>
      <c r="G338" s="11">
        <f t="shared" si="31"/>
        <v>33600</v>
      </c>
      <c r="H338" s="11">
        <f t="shared" si="34"/>
        <v>22848</v>
      </c>
      <c r="I338" s="12">
        <f t="shared" si="32"/>
        <v>952</v>
      </c>
      <c r="J338" s="13">
        <f t="shared" si="30"/>
        <v>1400</v>
      </c>
      <c r="K338" s="14">
        <f t="shared" si="33"/>
        <v>32</v>
      </c>
      <c r="L338" s="15" t="s">
        <v>150</v>
      </c>
      <c r="M338" s="16"/>
    </row>
    <row r="339" spans="1:13" ht="17.25" customHeight="1" x14ac:dyDescent="0.4">
      <c r="A339" s="9" t="s">
        <v>3</v>
      </c>
      <c r="B339" s="9" t="s">
        <v>1687</v>
      </c>
      <c r="C339" s="9" t="s">
        <v>151</v>
      </c>
      <c r="D339" s="10" t="s">
        <v>152</v>
      </c>
      <c r="E339" s="11">
        <v>1400</v>
      </c>
      <c r="F339" s="11">
        <v>24</v>
      </c>
      <c r="G339" s="11">
        <f t="shared" si="31"/>
        <v>33600</v>
      </c>
      <c r="H339" s="11">
        <f t="shared" si="34"/>
        <v>22848</v>
      </c>
      <c r="I339" s="12">
        <f t="shared" si="32"/>
        <v>952</v>
      </c>
      <c r="J339" s="13">
        <f t="shared" si="30"/>
        <v>1400</v>
      </c>
      <c r="K339" s="14">
        <f t="shared" si="33"/>
        <v>32</v>
      </c>
      <c r="L339" s="15" t="s">
        <v>153</v>
      </c>
      <c r="M339" s="16"/>
    </row>
    <row r="340" spans="1:13" ht="17.25" customHeight="1" x14ac:dyDescent="0.4">
      <c r="A340" s="9" t="s">
        <v>3</v>
      </c>
      <c r="B340" s="9" t="s">
        <v>1687</v>
      </c>
      <c r="C340" s="9" t="s">
        <v>154</v>
      </c>
      <c r="D340" s="10" t="s">
        <v>155</v>
      </c>
      <c r="E340" s="11">
        <v>1400</v>
      </c>
      <c r="F340" s="11">
        <v>24</v>
      </c>
      <c r="G340" s="11">
        <f t="shared" si="31"/>
        <v>33600</v>
      </c>
      <c r="H340" s="11">
        <f t="shared" si="34"/>
        <v>22848</v>
      </c>
      <c r="I340" s="12">
        <f t="shared" si="32"/>
        <v>952</v>
      </c>
      <c r="J340" s="13">
        <f t="shared" si="30"/>
        <v>1400</v>
      </c>
      <c r="K340" s="14">
        <f t="shared" si="33"/>
        <v>32</v>
      </c>
      <c r="L340" s="15" t="s">
        <v>156</v>
      </c>
      <c r="M340" s="16"/>
    </row>
    <row r="341" spans="1:13" ht="17.25" customHeight="1" x14ac:dyDescent="0.4">
      <c r="A341" s="9" t="s">
        <v>3</v>
      </c>
      <c r="B341" s="9" t="s">
        <v>1687</v>
      </c>
      <c r="C341" s="9" t="s">
        <v>157</v>
      </c>
      <c r="D341" s="10" t="s">
        <v>158</v>
      </c>
      <c r="E341" s="11">
        <v>1400</v>
      </c>
      <c r="F341" s="11">
        <v>24</v>
      </c>
      <c r="G341" s="11">
        <f t="shared" si="31"/>
        <v>33600</v>
      </c>
      <c r="H341" s="11">
        <f t="shared" si="34"/>
        <v>22848</v>
      </c>
      <c r="I341" s="12">
        <f t="shared" si="32"/>
        <v>952</v>
      </c>
      <c r="J341" s="13">
        <f t="shared" si="30"/>
        <v>1400</v>
      </c>
      <c r="K341" s="14">
        <f t="shared" si="33"/>
        <v>32</v>
      </c>
      <c r="L341" s="15" t="s">
        <v>159</v>
      </c>
      <c r="M341" s="16"/>
    </row>
    <row r="342" spans="1:13" ht="17.25" customHeight="1" x14ac:dyDescent="0.4">
      <c r="A342" s="9" t="s">
        <v>3</v>
      </c>
      <c r="B342" s="9" t="s">
        <v>1687</v>
      </c>
      <c r="C342" s="9" t="s">
        <v>160</v>
      </c>
      <c r="D342" s="10" t="s">
        <v>161</v>
      </c>
      <c r="E342" s="11">
        <v>1400</v>
      </c>
      <c r="F342" s="11">
        <v>24</v>
      </c>
      <c r="G342" s="11">
        <f t="shared" si="31"/>
        <v>33600</v>
      </c>
      <c r="H342" s="11">
        <f t="shared" si="34"/>
        <v>22848</v>
      </c>
      <c r="I342" s="12">
        <f t="shared" si="32"/>
        <v>952</v>
      </c>
      <c r="J342" s="13">
        <f t="shared" si="30"/>
        <v>1400</v>
      </c>
      <c r="K342" s="14">
        <f t="shared" si="33"/>
        <v>32</v>
      </c>
      <c r="L342" s="15" t="s">
        <v>162</v>
      </c>
      <c r="M342" s="16"/>
    </row>
    <row r="343" spans="1:13" ht="17.25" customHeight="1" x14ac:dyDescent="0.4">
      <c r="A343" s="9" t="s">
        <v>3</v>
      </c>
      <c r="B343" s="9" t="s">
        <v>1687</v>
      </c>
      <c r="C343" s="9" t="s">
        <v>163</v>
      </c>
      <c r="D343" s="10" t="s">
        <v>164</v>
      </c>
      <c r="E343" s="11">
        <v>2000</v>
      </c>
      <c r="F343" s="11">
        <v>12</v>
      </c>
      <c r="G343" s="11">
        <f t="shared" si="31"/>
        <v>24000</v>
      </c>
      <c r="H343" s="11">
        <f t="shared" si="34"/>
        <v>16320.000000000002</v>
      </c>
      <c r="I343" s="12">
        <f t="shared" si="32"/>
        <v>1360.0000000000002</v>
      </c>
      <c r="J343" s="13">
        <f t="shared" si="30"/>
        <v>2000</v>
      </c>
      <c r="K343" s="14">
        <f t="shared" si="33"/>
        <v>31.999999999999986</v>
      </c>
      <c r="L343" s="15" t="s">
        <v>165</v>
      </c>
      <c r="M343" s="16"/>
    </row>
    <row r="344" spans="1:13" ht="17.25" customHeight="1" x14ac:dyDescent="0.4">
      <c r="A344" s="9" t="s">
        <v>3</v>
      </c>
      <c r="B344" s="9" t="s">
        <v>1687</v>
      </c>
      <c r="C344" s="9" t="s">
        <v>166</v>
      </c>
      <c r="D344" s="10" t="s">
        <v>167</v>
      </c>
      <c r="E344" s="11">
        <v>1200</v>
      </c>
      <c r="F344" s="11">
        <v>24</v>
      </c>
      <c r="G344" s="11">
        <f t="shared" si="31"/>
        <v>28800</v>
      </c>
      <c r="H344" s="11">
        <f t="shared" si="34"/>
        <v>19584</v>
      </c>
      <c r="I344" s="12">
        <f t="shared" si="32"/>
        <v>816</v>
      </c>
      <c r="J344" s="13">
        <f t="shared" si="30"/>
        <v>1200</v>
      </c>
      <c r="K344" s="14">
        <f t="shared" si="33"/>
        <v>32</v>
      </c>
      <c r="L344" s="15" t="s">
        <v>168</v>
      </c>
      <c r="M344" s="16"/>
    </row>
    <row r="345" spans="1:13" ht="17.25" customHeight="1" x14ac:dyDescent="0.4">
      <c r="A345" s="9" t="s">
        <v>3</v>
      </c>
      <c r="B345" s="9" t="s">
        <v>1687</v>
      </c>
      <c r="C345" s="9" t="s">
        <v>169</v>
      </c>
      <c r="D345" s="10" t="s">
        <v>170</v>
      </c>
      <c r="E345" s="11">
        <v>1200</v>
      </c>
      <c r="F345" s="11">
        <v>24</v>
      </c>
      <c r="G345" s="11">
        <f t="shared" si="31"/>
        <v>28800</v>
      </c>
      <c r="H345" s="11">
        <f t="shared" si="34"/>
        <v>19584</v>
      </c>
      <c r="I345" s="12">
        <f t="shared" si="32"/>
        <v>816</v>
      </c>
      <c r="J345" s="13">
        <f t="shared" si="30"/>
        <v>1200</v>
      </c>
      <c r="K345" s="14">
        <f t="shared" si="33"/>
        <v>32</v>
      </c>
      <c r="L345" s="15" t="s">
        <v>171</v>
      </c>
      <c r="M345" s="16"/>
    </row>
    <row r="346" spans="1:13" ht="17.25" customHeight="1" x14ac:dyDescent="0.4">
      <c r="A346" s="9" t="s">
        <v>3</v>
      </c>
      <c r="B346" s="9" t="s">
        <v>1687</v>
      </c>
      <c r="C346" s="9" t="s">
        <v>172</v>
      </c>
      <c r="D346" s="10" t="s">
        <v>173</v>
      </c>
      <c r="E346" s="11">
        <v>1200</v>
      </c>
      <c r="F346" s="11">
        <v>24</v>
      </c>
      <c r="G346" s="11">
        <f t="shared" si="31"/>
        <v>28800</v>
      </c>
      <c r="H346" s="11">
        <f t="shared" si="34"/>
        <v>19584</v>
      </c>
      <c r="I346" s="12">
        <f t="shared" si="32"/>
        <v>816</v>
      </c>
      <c r="J346" s="13">
        <f t="shared" si="30"/>
        <v>1200</v>
      </c>
      <c r="K346" s="14">
        <f t="shared" si="33"/>
        <v>32</v>
      </c>
      <c r="L346" s="15" t="s">
        <v>174</v>
      </c>
      <c r="M346" s="16"/>
    </row>
    <row r="347" spans="1:13" ht="17.25" customHeight="1" x14ac:dyDescent="0.4">
      <c r="A347" s="9" t="s">
        <v>3</v>
      </c>
      <c r="B347" s="9" t="s">
        <v>1687</v>
      </c>
      <c r="C347" s="9" t="s">
        <v>175</v>
      </c>
      <c r="D347" s="10" t="s">
        <v>176</v>
      </c>
      <c r="E347" s="11">
        <v>1200</v>
      </c>
      <c r="F347" s="11">
        <v>24</v>
      </c>
      <c r="G347" s="11">
        <f t="shared" si="31"/>
        <v>28800</v>
      </c>
      <c r="H347" s="11">
        <f t="shared" si="34"/>
        <v>19584</v>
      </c>
      <c r="I347" s="12">
        <f t="shared" si="32"/>
        <v>816</v>
      </c>
      <c r="J347" s="13">
        <f t="shared" si="30"/>
        <v>1200</v>
      </c>
      <c r="K347" s="14">
        <f t="shared" si="33"/>
        <v>32</v>
      </c>
      <c r="L347" s="15" t="s">
        <v>177</v>
      </c>
      <c r="M347" s="16"/>
    </row>
    <row r="348" spans="1:13" ht="17.25" customHeight="1" x14ac:dyDescent="0.4">
      <c r="A348" s="9" t="s">
        <v>3</v>
      </c>
      <c r="B348" s="9" t="s">
        <v>1687</v>
      </c>
      <c r="C348" s="9" t="s">
        <v>178</v>
      </c>
      <c r="D348" s="10" t="s">
        <v>179</v>
      </c>
      <c r="E348" s="11">
        <v>1200</v>
      </c>
      <c r="F348" s="11">
        <v>24</v>
      </c>
      <c r="G348" s="11">
        <f t="shared" si="31"/>
        <v>28800</v>
      </c>
      <c r="H348" s="11">
        <f t="shared" si="34"/>
        <v>19584</v>
      </c>
      <c r="I348" s="12">
        <f t="shared" si="32"/>
        <v>816</v>
      </c>
      <c r="J348" s="13">
        <f t="shared" si="30"/>
        <v>1200</v>
      </c>
      <c r="K348" s="14">
        <f t="shared" si="33"/>
        <v>32</v>
      </c>
      <c r="L348" s="15" t="s">
        <v>180</v>
      </c>
      <c r="M348" s="16"/>
    </row>
    <row r="349" spans="1:13" ht="17.25" customHeight="1" x14ac:dyDescent="0.4">
      <c r="A349" s="9" t="s">
        <v>3</v>
      </c>
      <c r="B349" s="9" t="s">
        <v>1687</v>
      </c>
      <c r="C349" s="9" t="s">
        <v>181</v>
      </c>
      <c r="D349" s="10" t="s">
        <v>182</v>
      </c>
      <c r="E349" s="11">
        <v>1200</v>
      </c>
      <c r="F349" s="11">
        <v>24</v>
      </c>
      <c r="G349" s="11">
        <f t="shared" si="31"/>
        <v>28800</v>
      </c>
      <c r="H349" s="11">
        <f t="shared" si="34"/>
        <v>19584</v>
      </c>
      <c r="I349" s="12">
        <f t="shared" si="32"/>
        <v>816</v>
      </c>
      <c r="J349" s="13">
        <f t="shared" si="30"/>
        <v>1200</v>
      </c>
      <c r="K349" s="14">
        <f t="shared" si="33"/>
        <v>32</v>
      </c>
      <c r="L349" s="15" t="s">
        <v>183</v>
      </c>
      <c r="M349" s="16"/>
    </row>
    <row r="350" spans="1:13" ht="17.25" customHeight="1" x14ac:dyDescent="0.4">
      <c r="A350" s="9" t="s">
        <v>3</v>
      </c>
      <c r="B350" s="9" t="s">
        <v>1687</v>
      </c>
      <c r="C350" s="9" t="s">
        <v>184</v>
      </c>
      <c r="D350" s="10" t="s">
        <v>185</v>
      </c>
      <c r="E350" s="11">
        <v>1400</v>
      </c>
      <c r="F350" s="11">
        <v>24</v>
      </c>
      <c r="G350" s="11">
        <f t="shared" si="31"/>
        <v>33600</v>
      </c>
      <c r="H350" s="11">
        <f t="shared" si="34"/>
        <v>22848</v>
      </c>
      <c r="I350" s="12">
        <f t="shared" si="32"/>
        <v>952</v>
      </c>
      <c r="J350" s="13">
        <f t="shared" si="30"/>
        <v>1400</v>
      </c>
      <c r="K350" s="14">
        <f t="shared" si="33"/>
        <v>32</v>
      </c>
      <c r="L350" s="15" t="s">
        <v>150</v>
      </c>
      <c r="M350" s="16"/>
    </row>
    <row r="351" spans="1:13" ht="17.25" customHeight="1" x14ac:dyDescent="0.4">
      <c r="A351" s="9" t="s">
        <v>3</v>
      </c>
      <c r="B351" s="9" t="s">
        <v>1687</v>
      </c>
      <c r="C351" s="9" t="s">
        <v>186</v>
      </c>
      <c r="D351" s="10" t="s">
        <v>187</v>
      </c>
      <c r="E351" s="11">
        <v>2000</v>
      </c>
      <c r="F351" s="11">
        <v>12</v>
      </c>
      <c r="G351" s="11">
        <f t="shared" si="31"/>
        <v>24000</v>
      </c>
      <c r="H351" s="11">
        <f t="shared" si="34"/>
        <v>16320.000000000002</v>
      </c>
      <c r="I351" s="12">
        <f t="shared" si="32"/>
        <v>1360.0000000000002</v>
      </c>
      <c r="J351" s="13">
        <f t="shared" si="30"/>
        <v>2000</v>
      </c>
      <c r="K351" s="14">
        <f t="shared" si="33"/>
        <v>31.999999999999986</v>
      </c>
      <c r="L351" s="15" t="s">
        <v>188</v>
      </c>
      <c r="M351" s="16"/>
    </row>
    <row r="352" spans="1:13" ht="17.25" customHeight="1" x14ac:dyDescent="0.4">
      <c r="A352" s="9" t="s">
        <v>3</v>
      </c>
      <c r="B352" s="9" t="s">
        <v>1687</v>
      </c>
      <c r="C352" s="9" t="s">
        <v>189</v>
      </c>
      <c r="D352" s="10" t="s">
        <v>190</v>
      </c>
      <c r="E352" s="11">
        <v>1800</v>
      </c>
      <c r="F352" s="11">
        <v>15</v>
      </c>
      <c r="G352" s="11">
        <f t="shared" si="31"/>
        <v>27000</v>
      </c>
      <c r="H352" s="11">
        <f t="shared" si="34"/>
        <v>18360</v>
      </c>
      <c r="I352" s="12">
        <f t="shared" si="32"/>
        <v>1224</v>
      </c>
      <c r="J352" s="13">
        <f t="shared" si="30"/>
        <v>1800</v>
      </c>
      <c r="K352" s="14">
        <f t="shared" si="33"/>
        <v>32</v>
      </c>
      <c r="L352" s="15" t="s">
        <v>191</v>
      </c>
      <c r="M352" s="16"/>
    </row>
    <row r="353" spans="1:13" ht="17.25" customHeight="1" x14ac:dyDescent="0.4">
      <c r="A353" s="9" t="s">
        <v>3</v>
      </c>
      <c r="B353" s="9" t="s">
        <v>1687</v>
      </c>
      <c r="C353" s="9" t="s">
        <v>192</v>
      </c>
      <c r="D353" s="10" t="s">
        <v>193</v>
      </c>
      <c r="E353" s="11">
        <v>1800</v>
      </c>
      <c r="F353" s="11">
        <v>24</v>
      </c>
      <c r="G353" s="11">
        <f t="shared" si="31"/>
        <v>43200</v>
      </c>
      <c r="H353" s="11">
        <f t="shared" si="34"/>
        <v>29376.000000000004</v>
      </c>
      <c r="I353" s="12">
        <f t="shared" si="32"/>
        <v>1224.0000000000002</v>
      </c>
      <c r="J353" s="13">
        <f t="shared" si="30"/>
        <v>1800</v>
      </c>
      <c r="K353" s="14">
        <f t="shared" si="33"/>
        <v>31.999999999999986</v>
      </c>
      <c r="L353" s="15" t="s">
        <v>194</v>
      </c>
      <c r="M353" s="16"/>
    </row>
    <row r="354" spans="1:13" ht="17.25" customHeight="1" x14ac:dyDescent="0.4">
      <c r="A354" s="9" t="s">
        <v>3</v>
      </c>
      <c r="B354" s="9" t="s">
        <v>1687</v>
      </c>
      <c r="C354" s="9" t="s">
        <v>195</v>
      </c>
      <c r="D354" s="10" t="s">
        <v>196</v>
      </c>
      <c r="E354" s="11">
        <v>2000</v>
      </c>
      <c r="F354" s="11">
        <v>12</v>
      </c>
      <c r="G354" s="11">
        <f t="shared" si="31"/>
        <v>24000</v>
      </c>
      <c r="H354" s="11">
        <f t="shared" si="34"/>
        <v>16320.000000000002</v>
      </c>
      <c r="I354" s="12">
        <f t="shared" si="32"/>
        <v>1360.0000000000002</v>
      </c>
      <c r="J354" s="13">
        <f t="shared" si="30"/>
        <v>2000</v>
      </c>
      <c r="K354" s="14">
        <f t="shared" si="33"/>
        <v>31.999999999999986</v>
      </c>
      <c r="L354" s="15" t="s">
        <v>197</v>
      </c>
      <c r="M354" s="16"/>
    </row>
    <row r="355" spans="1:13" ht="17.25" customHeight="1" x14ac:dyDescent="0.4">
      <c r="A355" s="9" t="s">
        <v>3</v>
      </c>
      <c r="B355" s="9" t="s">
        <v>1687</v>
      </c>
      <c r="C355" s="9" t="s">
        <v>198</v>
      </c>
      <c r="D355" s="10" t="s">
        <v>199</v>
      </c>
      <c r="E355" s="11">
        <v>1500</v>
      </c>
      <c r="F355" s="11">
        <v>24</v>
      </c>
      <c r="G355" s="11">
        <f t="shared" si="31"/>
        <v>36000</v>
      </c>
      <c r="H355" s="11">
        <f t="shared" si="34"/>
        <v>24480</v>
      </c>
      <c r="I355" s="12">
        <f t="shared" si="32"/>
        <v>1020</v>
      </c>
      <c r="J355" s="13">
        <f t="shared" si="30"/>
        <v>1500</v>
      </c>
      <c r="K355" s="14">
        <f t="shared" si="33"/>
        <v>32</v>
      </c>
      <c r="L355" s="15" t="s">
        <v>200</v>
      </c>
      <c r="M355" s="16"/>
    </row>
    <row r="356" spans="1:13" ht="17.25" customHeight="1" x14ac:dyDescent="0.4">
      <c r="A356" s="9" t="s">
        <v>3</v>
      </c>
      <c r="B356" s="9" t="s">
        <v>1687</v>
      </c>
      <c r="C356" s="9" t="s">
        <v>201</v>
      </c>
      <c r="D356" s="10" t="s">
        <v>202</v>
      </c>
      <c r="E356" s="11">
        <v>1800</v>
      </c>
      <c r="F356" s="11">
        <v>24</v>
      </c>
      <c r="G356" s="11">
        <f t="shared" si="31"/>
        <v>43200</v>
      </c>
      <c r="H356" s="11">
        <f t="shared" si="34"/>
        <v>29376.000000000004</v>
      </c>
      <c r="I356" s="12">
        <f t="shared" si="32"/>
        <v>1224.0000000000002</v>
      </c>
      <c r="J356" s="13">
        <f t="shared" si="30"/>
        <v>1800</v>
      </c>
      <c r="K356" s="14">
        <f t="shared" si="33"/>
        <v>31.999999999999986</v>
      </c>
      <c r="L356" s="15" t="s">
        <v>203</v>
      </c>
      <c r="M356" s="16"/>
    </row>
    <row r="357" spans="1:13" ht="17.25" customHeight="1" x14ac:dyDescent="0.4">
      <c r="A357" s="9" t="s">
        <v>3</v>
      </c>
      <c r="B357" s="9" t="s">
        <v>1687</v>
      </c>
      <c r="C357" s="9" t="s">
        <v>204</v>
      </c>
      <c r="D357" s="10" t="s">
        <v>205</v>
      </c>
      <c r="E357" s="11">
        <v>1200</v>
      </c>
      <c r="F357" s="11">
        <v>16</v>
      </c>
      <c r="G357" s="11">
        <f t="shared" si="31"/>
        <v>19200</v>
      </c>
      <c r="H357" s="11">
        <f t="shared" si="34"/>
        <v>13056.000000000002</v>
      </c>
      <c r="I357" s="12">
        <f t="shared" si="32"/>
        <v>816.00000000000011</v>
      </c>
      <c r="J357" s="13">
        <f t="shared" si="30"/>
        <v>1200</v>
      </c>
      <c r="K357" s="14">
        <f t="shared" si="33"/>
        <v>32</v>
      </c>
      <c r="L357" s="15" t="s">
        <v>206</v>
      </c>
      <c r="M357" s="16"/>
    </row>
    <row r="358" spans="1:13" ht="17.25" customHeight="1" x14ac:dyDescent="0.4">
      <c r="A358" s="9" t="s">
        <v>3</v>
      </c>
      <c r="B358" s="9" t="s">
        <v>1687</v>
      </c>
      <c r="C358" s="9" t="s">
        <v>207</v>
      </c>
      <c r="D358" s="10" t="s">
        <v>208</v>
      </c>
      <c r="E358" s="11">
        <v>1200</v>
      </c>
      <c r="F358" s="11">
        <v>16</v>
      </c>
      <c r="G358" s="11">
        <f t="shared" si="31"/>
        <v>19200</v>
      </c>
      <c r="H358" s="11">
        <f t="shared" si="34"/>
        <v>13056.000000000002</v>
      </c>
      <c r="I358" s="12">
        <f t="shared" si="32"/>
        <v>816.00000000000011</v>
      </c>
      <c r="J358" s="13">
        <f t="shared" si="30"/>
        <v>1200</v>
      </c>
      <c r="K358" s="14">
        <f t="shared" si="33"/>
        <v>32</v>
      </c>
      <c r="L358" s="15" t="s">
        <v>209</v>
      </c>
      <c r="M358" s="16"/>
    </row>
    <row r="359" spans="1:13" ht="17.25" customHeight="1" x14ac:dyDescent="0.4">
      <c r="A359" s="9" t="s">
        <v>3</v>
      </c>
      <c r="B359" s="9" t="s">
        <v>1687</v>
      </c>
      <c r="C359" s="9" t="s">
        <v>210</v>
      </c>
      <c r="D359" s="10" t="s">
        <v>211</v>
      </c>
      <c r="E359" s="11">
        <v>1200</v>
      </c>
      <c r="F359" s="11">
        <v>16</v>
      </c>
      <c r="G359" s="11">
        <f t="shared" si="31"/>
        <v>19200</v>
      </c>
      <c r="H359" s="11">
        <f t="shared" si="34"/>
        <v>13056.000000000002</v>
      </c>
      <c r="I359" s="12">
        <f t="shared" si="32"/>
        <v>816.00000000000011</v>
      </c>
      <c r="J359" s="13">
        <f t="shared" si="30"/>
        <v>1200</v>
      </c>
      <c r="K359" s="14">
        <f t="shared" si="33"/>
        <v>32</v>
      </c>
      <c r="L359" s="15" t="s">
        <v>212</v>
      </c>
      <c r="M359" s="16"/>
    </row>
    <row r="360" spans="1:13" ht="17.25" customHeight="1" x14ac:dyDescent="0.4">
      <c r="A360" s="9" t="s">
        <v>3</v>
      </c>
      <c r="B360" s="9" t="s">
        <v>1687</v>
      </c>
      <c r="C360" s="9" t="s">
        <v>213</v>
      </c>
      <c r="D360" s="10" t="s">
        <v>214</v>
      </c>
      <c r="E360" s="11">
        <v>2000</v>
      </c>
      <c r="F360" s="11">
        <v>15</v>
      </c>
      <c r="G360" s="11">
        <f t="shared" si="31"/>
        <v>30000</v>
      </c>
      <c r="H360" s="11">
        <f t="shared" si="34"/>
        <v>20400</v>
      </c>
      <c r="I360" s="12">
        <f t="shared" si="32"/>
        <v>1360</v>
      </c>
      <c r="J360" s="13">
        <f t="shared" si="30"/>
        <v>2000</v>
      </c>
      <c r="K360" s="14">
        <f t="shared" si="33"/>
        <v>32</v>
      </c>
      <c r="L360" s="15" t="s">
        <v>215</v>
      </c>
      <c r="M360" s="16"/>
    </row>
    <row r="361" spans="1:13" ht="17.25" customHeight="1" x14ac:dyDescent="0.4">
      <c r="A361" s="9" t="s">
        <v>3</v>
      </c>
      <c r="B361" s="9" t="s">
        <v>1687</v>
      </c>
      <c r="C361" s="9" t="s">
        <v>216</v>
      </c>
      <c r="D361" s="10" t="s">
        <v>217</v>
      </c>
      <c r="E361" s="11">
        <v>2000</v>
      </c>
      <c r="F361" s="11">
        <v>15</v>
      </c>
      <c r="G361" s="11">
        <f t="shared" si="31"/>
        <v>30000</v>
      </c>
      <c r="H361" s="11">
        <f t="shared" si="34"/>
        <v>20400</v>
      </c>
      <c r="I361" s="12">
        <f t="shared" si="32"/>
        <v>1360</v>
      </c>
      <c r="J361" s="13">
        <f t="shared" si="30"/>
        <v>2000</v>
      </c>
      <c r="K361" s="14">
        <f t="shared" si="33"/>
        <v>32</v>
      </c>
      <c r="L361" s="15" t="s">
        <v>218</v>
      </c>
      <c r="M361" s="16"/>
    </row>
    <row r="362" spans="1:13" ht="17.25" customHeight="1" x14ac:dyDescent="0.4">
      <c r="A362" s="9" t="s">
        <v>3</v>
      </c>
      <c r="B362" s="9" t="s">
        <v>1687</v>
      </c>
      <c r="C362" s="9" t="s">
        <v>219</v>
      </c>
      <c r="D362" s="10" t="s">
        <v>220</v>
      </c>
      <c r="E362" s="11">
        <v>1800</v>
      </c>
      <c r="F362" s="11">
        <v>24</v>
      </c>
      <c r="G362" s="11">
        <f t="shared" si="31"/>
        <v>43200</v>
      </c>
      <c r="H362" s="11">
        <f t="shared" si="34"/>
        <v>29376.000000000004</v>
      </c>
      <c r="I362" s="12">
        <f t="shared" si="32"/>
        <v>1224.0000000000002</v>
      </c>
      <c r="J362" s="13">
        <f t="shared" si="30"/>
        <v>1800</v>
      </c>
      <c r="K362" s="14">
        <f t="shared" si="33"/>
        <v>31.999999999999986</v>
      </c>
      <c r="L362" s="15" t="s">
        <v>221</v>
      </c>
      <c r="M362" s="16"/>
    </row>
    <row r="363" spans="1:13" ht="17.25" customHeight="1" x14ac:dyDescent="0.4">
      <c r="A363" s="9" t="s">
        <v>3</v>
      </c>
      <c r="B363" s="9" t="s">
        <v>1687</v>
      </c>
      <c r="C363" s="9" t="s">
        <v>222</v>
      </c>
      <c r="D363" s="10" t="s">
        <v>223</v>
      </c>
      <c r="E363" s="11">
        <v>800</v>
      </c>
      <c r="F363" s="11">
        <v>35</v>
      </c>
      <c r="G363" s="11">
        <f t="shared" si="31"/>
        <v>28000</v>
      </c>
      <c r="H363" s="11">
        <f t="shared" si="34"/>
        <v>19040</v>
      </c>
      <c r="I363" s="12">
        <f t="shared" si="32"/>
        <v>544</v>
      </c>
      <c r="J363" s="13">
        <f t="shared" si="30"/>
        <v>800</v>
      </c>
      <c r="K363" s="14">
        <f t="shared" si="33"/>
        <v>32</v>
      </c>
      <c r="L363" s="15" t="s">
        <v>224</v>
      </c>
      <c r="M363" s="16"/>
    </row>
    <row r="364" spans="1:13" ht="17.25" customHeight="1" x14ac:dyDescent="0.4">
      <c r="A364" s="9" t="s">
        <v>3</v>
      </c>
      <c r="B364" s="9" t="s">
        <v>1687</v>
      </c>
      <c r="C364" s="9" t="s">
        <v>225</v>
      </c>
      <c r="D364" s="10" t="s">
        <v>226</v>
      </c>
      <c r="E364" s="11">
        <v>800</v>
      </c>
      <c r="F364" s="11">
        <v>35</v>
      </c>
      <c r="G364" s="11">
        <f t="shared" si="31"/>
        <v>28000</v>
      </c>
      <c r="H364" s="11">
        <f t="shared" si="34"/>
        <v>19040</v>
      </c>
      <c r="I364" s="12">
        <f t="shared" si="32"/>
        <v>544</v>
      </c>
      <c r="J364" s="13">
        <f t="shared" si="30"/>
        <v>800</v>
      </c>
      <c r="K364" s="14">
        <f t="shared" si="33"/>
        <v>32</v>
      </c>
      <c r="L364" s="15" t="s">
        <v>227</v>
      </c>
      <c r="M364" s="16"/>
    </row>
    <row r="365" spans="1:13" ht="17.25" customHeight="1" x14ac:dyDescent="0.4">
      <c r="A365" s="9" t="s">
        <v>3</v>
      </c>
      <c r="B365" s="9" t="s">
        <v>1687</v>
      </c>
      <c r="C365" s="9" t="s">
        <v>228</v>
      </c>
      <c r="D365" s="10" t="s">
        <v>229</v>
      </c>
      <c r="E365" s="11">
        <v>800</v>
      </c>
      <c r="F365" s="11">
        <v>35</v>
      </c>
      <c r="G365" s="11">
        <f t="shared" si="31"/>
        <v>28000</v>
      </c>
      <c r="H365" s="11">
        <f t="shared" si="34"/>
        <v>19040</v>
      </c>
      <c r="I365" s="12">
        <f t="shared" si="32"/>
        <v>544</v>
      </c>
      <c r="J365" s="13">
        <f t="shared" si="30"/>
        <v>800</v>
      </c>
      <c r="K365" s="14">
        <f t="shared" si="33"/>
        <v>32</v>
      </c>
      <c r="L365" s="15" t="s">
        <v>230</v>
      </c>
      <c r="M365" s="16"/>
    </row>
    <row r="366" spans="1:13" ht="17.25" customHeight="1" x14ac:dyDescent="0.4">
      <c r="A366" s="9" t="s">
        <v>3</v>
      </c>
      <c r="B366" s="9" t="s">
        <v>1687</v>
      </c>
      <c r="C366" s="9" t="s">
        <v>231</v>
      </c>
      <c r="D366" s="10" t="s">
        <v>232</v>
      </c>
      <c r="E366" s="11">
        <v>800</v>
      </c>
      <c r="F366" s="11">
        <v>35</v>
      </c>
      <c r="G366" s="11">
        <f t="shared" si="31"/>
        <v>28000</v>
      </c>
      <c r="H366" s="11">
        <f t="shared" si="34"/>
        <v>19040</v>
      </c>
      <c r="I366" s="12">
        <f t="shared" si="32"/>
        <v>544</v>
      </c>
      <c r="J366" s="13">
        <f t="shared" si="30"/>
        <v>800</v>
      </c>
      <c r="K366" s="14">
        <f t="shared" si="33"/>
        <v>32</v>
      </c>
      <c r="L366" s="15" t="s">
        <v>233</v>
      </c>
      <c r="M366" s="16"/>
    </row>
    <row r="367" spans="1:13" ht="17.25" customHeight="1" x14ac:dyDescent="0.4">
      <c r="A367" s="9" t="s">
        <v>3</v>
      </c>
      <c r="B367" s="9" t="s">
        <v>1687</v>
      </c>
      <c r="C367" s="9" t="s">
        <v>234</v>
      </c>
      <c r="D367" s="10" t="s">
        <v>235</v>
      </c>
      <c r="E367" s="11">
        <v>800</v>
      </c>
      <c r="F367" s="11">
        <v>35</v>
      </c>
      <c r="G367" s="11">
        <f t="shared" si="31"/>
        <v>28000</v>
      </c>
      <c r="H367" s="11">
        <f t="shared" si="34"/>
        <v>19040</v>
      </c>
      <c r="I367" s="12">
        <f t="shared" si="32"/>
        <v>544</v>
      </c>
      <c r="J367" s="13">
        <f t="shared" si="30"/>
        <v>800</v>
      </c>
      <c r="K367" s="14">
        <f t="shared" si="33"/>
        <v>32</v>
      </c>
      <c r="L367" s="15" t="s">
        <v>236</v>
      </c>
      <c r="M367" s="16"/>
    </row>
    <row r="368" spans="1:13" ht="17.25" customHeight="1" x14ac:dyDescent="0.4">
      <c r="A368" s="9" t="s">
        <v>3</v>
      </c>
      <c r="B368" s="9" t="s">
        <v>1687</v>
      </c>
      <c r="C368" s="9" t="s">
        <v>237</v>
      </c>
      <c r="D368" s="10" t="s">
        <v>238</v>
      </c>
      <c r="E368" s="11">
        <v>800</v>
      </c>
      <c r="F368" s="11">
        <v>35</v>
      </c>
      <c r="G368" s="11">
        <f t="shared" si="31"/>
        <v>28000</v>
      </c>
      <c r="H368" s="11">
        <f t="shared" si="34"/>
        <v>19040</v>
      </c>
      <c r="I368" s="12">
        <f t="shared" si="32"/>
        <v>544</v>
      </c>
      <c r="J368" s="13">
        <f t="shared" si="30"/>
        <v>800</v>
      </c>
      <c r="K368" s="14">
        <f t="shared" si="33"/>
        <v>32</v>
      </c>
      <c r="L368" s="15" t="s">
        <v>239</v>
      </c>
      <c r="M368" s="16"/>
    </row>
    <row r="369" spans="1:13" ht="17.25" customHeight="1" x14ac:dyDescent="0.4">
      <c r="A369" s="9" t="s">
        <v>3</v>
      </c>
      <c r="B369" s="9" t="s">
        <v>1687</v>
      </c>
      <c r="C369" s="9" t="s">
        <v>240</v>
      </c>
      <c r="D369" s="10" t="s">
        <v>241</v>
      </c>
      <c r="E369" s="11">
        <v>800</v>
      </c>
      <c r="F369" s="11">
        <v>35</v>
      </c>
      <c r="G369" s="11">
        <f t="shared" si="31"/>
        <v>28000</v>
      </c>
      <c r="H369" s="11">
        <f t="shared" ref="H369:H432" si="35">+G369*0.68</f>
        <v>19040</v>
      </c>
      <c r="I369" s="12">
        <f t="shared" si="32"/>
        <v>544</v>
      </c>
      <c r="J369" s="13">
        <f t="shared" ref="J369:J432" si="36">+E369</f>
        <v>800</v>
      </c>
      <c r="K369" s="14">
        <f t="shared" si="33"/>
        <v>32</v>
      </c>
      <c r="L369" s="15" t="s">
        <v>242</v>
      </c>
      <c r="M369" s="16"/>
    </row>
    <row r="370" spans="1:13" ht="17.25" customHeight="1" x14ac:dyDescent="0.4">
      <c r="A370" s="9" t="s">
        <v>3</v>
      </c>
      <c r="B370" s="9" t="s">
        <v>1687</v>
      </c>
      <c r="C370" s="9" t="s">
        <v>243</v>
      </c>
      <c r="D370" s="10" t="s">
        <v>244</v>
      </c>
      <c r="E370" s="11">
        <v>5000</v>
      </c>
      <c r="F370" s="11">
        <v>6</v>
      </c>
      <c r="G370" s="11">
        <f t="shared" si="31"/>
        <v>30000</v>
      </c>
      <c r="H370" s="11">
        <f t="shared" si="35"/>
        <v>20400</v>
      </c>
      <c r="I370" s="12">
        <f t="shared" si="32"/>
        <v>3400</v>
      </c>
      <c r="J370" s="13">
        <f t="shared" si="36"/>
        <v>5000</v>
      </c>
      <c r="K370" s="14">
        <f t="shared" si="33"/>
        <v>32</v>
      </c>
      <c r="L370" s="15" t="s">
        <v>245</v>
      </c>
      <c r="M370" s="16"/>
    </row>
    <row r="371" spans="1:13" ht="17.25" customHeight="1" x14ac:dyDescent="0.4">
      <c r="A371" s="9" t="s">
        <v>3</v>
      </c>
      <c r="B371" s="9" t="s">
        <v>1687</v>
      </c>
      <c r="C371" s="9" t="s">
        <v>246</v>
      </c>
      <c r="D371" s="10" t="s">
        <v>247</v>
      </c>
      <c r="E371" s="11">
        <v>5000</v>
      </c>
      <c r="F371" s="11">
        <v>6</v>
      </c>
      <c r="G371" s="11">
        <f t="shared" si="31"/>
        <v>30000</v>
      </c>
      <c r="H371" s="11">
        <f t="shared" si="35"/>
        <v>20400</v>
      </c>
      <c r="I371" s="12">
        <f t="shared" si="32"/>
        <v>3400</v>
      </c>
      <c r="J371" s="13">
        <f t="shared" si="36"/>
        <v>5000</v>
      </c>
      <c r="K371" s="14">
        <f t="shared" si="33"/>
        <v>32</v>
      </c>
      <c r="L371" s="15" t="s">
        <v>248</v>
      </c>
      <c r="M371" s="16"/>
    </row>
    <row r="372" spans="1:13" ht="17.25" customHeight="1" x14ac:dyDescent="0.4">
      <c r="A372" s="9" t="s">
        <v>3</v>
      </c>
      <c r="B372" s="9" t="s">
        <v>1687</v>
      </c>
      <c r="C372" s="9" t="s">
        <v>249</v>
      </c>
      <c r="D372" s="10" t="s">
        <v>250</v>
      </c>
      <c r="E372" s="11">
        <v>5000</v>
      </c>
      <c r="F372" s="11">
        <v>6</v>
      </c>
      <c r="G372" s="11">
        <f t="shared" si="31"/>
        <v>30000</v>
      </c>
      <c r="H372" s="11">
        <f t="shared" si="35"/>
        <v>20400</v>
      </c>
      <c r="I372" s="12">
        <f t="shared" si="32"/>
        <v>3400</v>
      </c>
      <c r="J372" s="13">
        <f t="shared" si="36"/>
        <v>5000</v>
      </c>
      <c r="K372" s="14">
        <f t="shared" si="33"/>
        <v>32</v>
      </c>
      <c r="L372" s="15" t="s">
        <v>251</v>
      </c>
      <c r="M372" s="16"/>
    </row>
    <row r="373" spans="1:13" ht="17.25" customHeight="1" x14ac:dyDescent="0.4">
      <c r="A373" s="9" t="s">
        <v>3</v>
      </c>
      <c r="B373" s="9" t="s">
        <v>1687</v>
      </c>
      <c r="C373" s="9" t="s">
        <v>252</v>
      </c>
      <c r="D373" s="10" t="s">
        <v>253</v>
      </c>
      <c r="E373" s="11">
        <v>5000</v>
      </c>
      <c r="F373" s="11">
        <v>6</v>
      </c>
      <c r="G373" s="11">
        <f t="shared" si="31"/>
        <v>30000</v>
      </c>
      <c r="H373" s="11">
        <f t="shared" si="35"/>
        <v>20400</v>
      </c>
      <c r="I373" s="12">
        <f t="shared" si="32"/>
        <v>3400</v>
      </c>
      <c r="J373" s="13">
        <f t="shared" si="36"/>
        <v>5000</v>
      </c>
      <c r="K373" s="14">
        <f t="shared" si="33"/>
        <v>32</v>
      </c>
      <c r="L373" s="15" t="s">
        <v>254</v>
      </c>
      <c r="M373" s="16"/>
    </row>
    <row r="374" spans="1:13" ht="17.25" customHeight="1" x14ac:dyDescent="0.4">
      <c r="A374" s="9" t="s">
        <v>3</v>
      </c>
      <c r="B374" s="9" t="s">
        <v>1687</v>
      </c>
      <c r="C374" s="9" t="s">
        <v>255</v>
      </c>
      <c r="D374" s="10" t="s">
        <v>256</v>
      </c>
      <c r="E374" s="11">
        <v>8000</v>
      </c>
      <c r="F374" s="11">
        <v>8</v>
      </c>
      <c r="G374" s="11">
        <f t="shared" si="31"/>
        <v>64000</v>
      </c>
      <c r="H374" s="11">
        <f t="shared" si="35"/>
        <v>43520</v>
      </c>
      <c r="I374" s="12">
        <f t="shared" si="32"/>
        <v>5440</v>
      </c>
      <c r="J374" s="13">
        <f t="shared" si="36"/>
        <v>8000</v>
      </c>
      <c r="K374" s="14">
        <f t="shared" si="33"/>
        <v>32</v>
      </c>
      <c r="L374" s="15" t="s">
        <v>257</v>
      </c>
      <c r="M374" s="16"/>
    </row>
    <row r="375" spans="1:13" ht="17.25" customHeight="1" x14ac:dyDescent="0.4">
      <c r="A375" s="9" t="s">
        <v>3</v>
      </c>
      <c r="B375" s="9" t="s">
        <v>1687</v>
      </c>
      <c r="C375" s="9" t="s">
        <v>258</v>
      </c>
      <c r="D375" s="10" t="s">
        <v>259</v>
      </c>
      <c r="E375" s="11">
        <v>8000</v>
      </c>
      <c r="F375" s="11">
        <v>8</v>
      </c>
      <c r="G375" s="11">
        <f t="shared" si="31"/>
        <v>64000</v>
      </c>
      <c r="H375" s="11">
        <f t="shared" si="35"/>
        <v>43520</v>
      </c>
      <c r="I375" s="12">
        <f t="shared" si="32"/>
        <v>5440</v>
      </c>
      <c r="J375" s="13">
        <f t="shared" si="36"/>
        <v>8000</v>
      </c>
      <c r="K375" s="14">
        <f t="shared" si="33"/>
        <v>32</v>
      </c>
      <c r="L375" s="15" t="s">
        <v>260</v>
      </c>
      <c r="M375" s="16"/>
    </row>
    <row r="376" spans="1:13" ht="17.25" customHeight="1" x14ac:dyDescent="0.4">
      <c r="A376" s="9" t="s">
        <v>3</v>
      </c>
      <c r="B376" s="9" t="s">
        <v>1687</v>
      </c>
      <c r="C376" s="9" t="s">
        <v>261</v>
      </c>
      <c r="D376" s="10" t="s">
        <v>262</v>
      </c>
      <c r="E376" s="11">
        <v>6000</v>
      </c>
      <c r="F376" s="11">
        <v>6</v>
      </c>
      <c r="G376" s="11">
        <f t="shared" si="31"/>
        <v>36000</v>
      </c>
      <c r="H376" s="11">
        <f t="shared" si="35"/>
        <v>24480</v>
      </c>
      <c r="I376" s="12">
        <f t="shared" si="32"/>
        <v>4080</v>
      </c>
      <c r="J376" s="13">
        <f t="shared" si="36"/>
        <v>6000</v>
      </c>
      <c r="K376" s="14">
        <f t="shared" si="33"/>
        <v>32</v>
      </c>
      <c r="L376" s="15" t="s">
        <v>263</v>
      </c>
      <c r="M376" s="16"/>
    </row>
    <row r="377" spans="1:13" ht="17.25" customHeight="1" x14ac:dyDescent="0.4">
      <c r="A377" s="9" t="s">
        <v>3</v>
      </c>
      <c r="B377" s="9" t="s">
        <v>1687</v>
      </c>
      <c r="C377" s="9" t="s">
        <v>264</v>
      </c>
      <c r="D377" s="10" t="s">
        <v>265</v>
      </c>
      <c r="E377" s="11">
        <v>8000</v>
      </c>
      <c r="F377" s="11">
        <v>6</v>
      </c>
      <c r="G377" s="11">
        <f t="shared" si="31"/>
        <v>48000</v>
      </c>
      <c r="H377" s="11">
        <f t="shared" si="35"/>
        <v>32640.000000000004</v>
      </c>
      <c r="I377" s="12">
        <f t="shared" si="32"/>
        <v>5440.0000000000009</v>
      </c>
      <c r="J377" s="13">
        <f t="shared" si="36"/>
        <v>8000</v>
      </c>
      <c r="K377" s="14">
        <f t="shared" si="33"/>
        <v>31.999999999999986</v>
      </c>
      <c r="L377" s="15" t="s">
        <v>266</v>
      </c>
      <c r="M377" s="16"/>
    </row>
    <row r="378" spans="1:13" ht="17.25" customHeight="1" x14ac:dyDescent="0.4">
      <c r="A378" s="9" t="s">
        <v>3</v>
      </c>
      <c r="B378" s="9" t="s">
        <v>1687</v>
      </c>
      <c r="C378" s="9" t="s">
        <v>267</v>
      </c>
      <c r="D378" s="10" t="s">
        <v>268</v>
      </c>
      <c r="E378" s="11">
        <v>8000</v>
      </c>
      <c r="F378" s="11">
        <v>6</v>
      </c>
      <c r="G378" s="11">
        <f t="shared" si="31"/>
        <v>48000</v>
      </c>
      <c r="H378" s="11">
        <f t="shared" si="35"/>
        <v>32640.000000000004</v>
      </c>
      <c r="I378" s="12">
        <f t="shared" si="32"/>
        <v>5440.0000000000009</v>
      </c>
      <c r="J378" s="13">
        <f t="shared" si="36"/>
        <v>8000</v>
      </c>
      <c r="K378" s="14">
        <f t="shared" si="33"/>
        <v>31.999999999999986</v>
      </c>
      <c r="L378" s="15" t="s">
        <v>269</v>
      </c>
      <c r="M378" s="16"/>
    </row>
    <row r="379" spans="1:13" ht="17.25" customHeight="1" x14ac:dyDescent="0.4">
      <c r="A379" s="9" t="s">
        <v>3</v>
      </c>
      <c r="B379" s="9" t="s">
        <v>1687</v>
      </c>
      <c r="C379" s="9" t="s">
        <v>270</v>
      </c>
      <c r="D379" s="10" t="s">
        <v>271</v>
      </c>
      <c r="E379" s="11">
        <v>8000</v>
      </c>
      <c r="F379" s="11">
        <v>6</v>
      </c>
      <c r="G379" s="11">
        <f t="shared" si="31"/>
        <v>48000</v>
      </c>
      <c r="H379" s="11">
        <f t="shared" si="35"/>
        <v>32640.000000000004</v>
      </c>
      <c r="I379" s="12">
        <f t="shared" si="32"/>
        <v>5440.0000000000009</v>
      </c>
      <c r="J379" s="13">
        <f t="shared" si="36"/>
        <v>8000</v>
      </c>
      <c r="K379" s="14">
        <f t="shared" si="33"/>
        <v>31.999999999999986</v>
      </c>
      <c r="L379" s="15" t="s">
        <v>272</v>
      </c>
      <c r="M379" s="16"/>
    </row>
    <row r="380" spans="1:13" ht="17.25" customHeight="1" x14ac:dyDescent="0.4">
      <c r="A380" s="9" t="s">
        <v>3</v>
      </c>
      <c r="B380" s="9" t="s">
        <v>1687</v>
      </c>
      <c r="C380" s="9" t="s">
        <v>273</v>
      </c>
      <c r="D380" s="10" t="s">
        <v>274</v>
      </c>
      <c r="E380" s="11">
        <v>6000</v>
      </c>
      <c r="F380" s="11">
        <v>6</v>
      </c>
      <c r="G380" s="11">
        <f t="shared" si="31"/>
        <v>36000</v>
      </c>
      <c r="H380" s="11">
        <f t="shared" si="35"/>
        <v>24480</v>
      </c>
      <c r="I380" s="12">
        <f t="shared" si="32"/>
        <v>4080</v>
      </c>
      <c r="J380" s="13">
        <f t="shared" si="36"/>
        <v>6000</v>
      </c>
      <c r="K380" s="14">
        <f t="shared" si="33"/>
        <v>32</v>
      </c>
      <c r="L380" s="15" t="s">
        <v>275</v>
      </c>
      <c r="M380" s="16"/>
    </row>
    <row r="381" spans="1:13" ht="17.25" customHeight="1" x14ac:dyDescent="0.4">
      <c r="A381" s="9" t="s">
        <v>3</v>
      </c>
      <c r="B381" s="9" t="s">
        <v>1687</v>
      </c>
      <c r="C381" s="9" t="s">
        <v>276</v>
      </c>
      <c r="D381" s="10" t="s">
        <v>277</v>
      </c>
      <c r="E381" s="11">
        <v>6000</v>
      </c>
      <c r="F381" s="11">
        <v>6</v>
      </c>
      <c r="G381" s="11">
        <f t="shared" si="31"/>
        <v>36000</v>
      </c>
      <c r="H381" s="11">
        <f t="shared" si="35"/>
        <v>24480</v>
      </c>
      <c r="I381" s="12">
        <f t="shared" si="32"/>
        <v>4080</v>
      </c>
      <c r="J381" s="13">
        <f t="shared" si="36"/>
        <v>6000</v>
      </c>
      <c r="K381" s="14">
        <f t="shared" si="33"/>
        <v>32</v>
      </c>
      <c r="L381" s="15" t="s">
        <v>278</v>
      </c>
      <c r="M381" s="16"/>
    </row>
    <row r="382" spans="1:13" ht="17.25" customHeight="1" x14ac:dyDescent="0.4">
      <c r="A382" s="9" t="s">
        <v>3</v>
      </c>
      <c r="B382" s="9" t="s">
        <v>1687</v>
      </c>
      <c r="C382" s="9" t="s">
        <v>279</v>
      </c>
      <c r="D382" s="10" t="s">
        <v>280</v>
      </c>
      <c r="E382" s="11">
        <v>6000</v>
      </c>
      <c r="F382" s="11">
        <v>6</v>
      </c>
      <c r="G382" s="11">
        <f t="shared" si="31"/>
        <v>36000</v>
      </c>
      <c r="H382" s="11">
        <f t="shared" si="35"/>
        <v>24480</v>
      </c>
      <c r="I382" s="12">
        <f t="shared" si="32"/>
        <v>4080</v>
      </c>
      <c r="J382" s="13">
        <f t="shared" si="36"/>
        <v>6000</v>
      </c>
      <c r="K382" s="14">
        <f t="shared" si="33"/>
        <v>32</v>
      </c>
      <c r="L382" s="15" t="s">
        <v>281</v>
      </c>
      <c r="M382" s="16"/>
    </row>
    <row r="383" spans="1:13" ht="17.25" customHeight="1" x14ac:dyDescent="0.4">
      <c r="A383" s="9" t="s">
        <v>3</v>
      </c>
      <c r="B383" s="9" t="s">
        <v>1687</v>
      </c>
      <c r="C383" s="9" t="s">
        <v>282</v>
      </c>
      <c r="D383" s="10" t="s">
        <v>283</v>
      </c>
      <c r="E383" s="11">
        <v>8000</v>
      </c>
      <c r="F383" s="11">
        <v>6</v>
      </c>
      <c r="G383" s="11">
        <f t="shared" si="31"/>
        <v>48000</v>
      </c>
      <c r="H383" s="11">
        <f t="shared" si="35"/>
        <v>32640.000000000004</v>
      </c>
      <c r="I383" s="12">
        <f t="shared" si="32"/>
        <v>5440.0000000000009</v>
      </c>
      <c r="J383" s="13">
        <f t="shared" si="36"/>
        <v>8000</v>
      </c>
      <c r="K383" s="14">
        <f t="shared" si="33"/>
        <v>31.999999999999986</v>
      </c>
      <c r="L383" s="15" t="s">
        <v>284</v>
      </c>
      <c r="M383" s="16"/>
    </row>
    <row r="384" spans="1:13" ht="17.25" customHeight="1" x14ac:dyDescent="0.4">
      <c r="A384" s="9" t="s">
        <v>3</v>
      </c>
      <c r="B384" s="9" t="s">
        <v>1687</v>
      </c>
      <c r="C384" s="9" t="s">
        <v>285</v>
      </c>
      <c r="D384" s="10" t="s">
        <v>286</v>
      </c>
      <c r="E384" s="11">
        <v>8000</v>
      </c>
      <c r="F384" s="11">
        <v>8</v>
      </c>
      <c r="G384" s="11">
        <f t="shared" si="31"/>
        <v>64000</v>
      </c>
      <c r="H384" s="11">
        <f t="shared" si="35"/>
        <v>43520</v>
      </c>
      <c r="I384" s="12">
        <f t="shared" si="32"/>
        <v>5440</v>
      </c>
      <c r="J384" s="13">
        <f t="shared" si="36"/>
        <v>8000</v>
      </c>
      <c r="K384" s="14">
        <f t="shared" si="33"/>
        <v>32</v>
      </c>
      <c r="L384" s="15" t="s">
        <v>287</v>
      </c>
      <c r="M384" s="16"/>
    </row>
    <row r="385" spans="1:13" ht="17.25" customHeight="1" x14ac:dyDescent="0.4">
      <c r="A385" s="9" t="s">
        <v>3</v>
      </c>
      <c r="B385" s="9" t="s">
        <v>1687</v>
      </c>
      <c r="C385" s="9" t="s">
        <v>288</v>
      </c>
      <c r="D385" s="10" t="s">
        <v>289</v>
      </c>
      <c r="E385" s="11">
        <v>8000</v>
      </c>
      <c r="F385" s="11">
        <v>6</v>
      </c>
      <c r="G385" s="11">
        <f t="shared" si="31"/>
        <v>48000</v>
      </c>
      <c r="H385" s="11">
        <f t="shared" si="35"/>
        <v>32640.000000000004</v>
      </c>
      <c r="I385" s="12">
        <f t="shared" si="32"/>
        <v>5440.0000000000009</v>
      </c>
      <c r="J385" s="13">
        <f t="shared" si="36"/>
        <v>8000</v>
      </c>
      <c r="K385" s="14">
        <f t="shared" si="33"/>
        <v>31.999999999999986</v>
      </c>
      <c r="L385" s="15" t="s">
        <v>290</v>
      </c>
      <c r="M385" s="16"/>
    </row>
    <row r="386" spans="1:13" ht="17.25" customHeight="1" x14ac:dyDescent="0.4">
      <c r="A386" s="9" t="s">
        <v>3</v>
      </c>
      <c r="B386" s="9" t="s">
        <v>1687</v>
      </c>
      <c r="C386" s="9" t="s">
        <v>291</v>
      </c>
      <c r="D386" s="10" t="s">
        <v>292</v>
      </c>
      <c r="E386" s="11">
        <v>8000</v>
      </c>
      <c r="F386" s="11">
        <v>8</v>
      </c>
      <c r="G386" s="11">
        <f t="shared" si="31"/>
        <v>64000</v>
      </c>
      <c r="H386" s="11">
        <f t="shared" si="35"/>
        <v>43520</v>
      </c>
      <c r="I386" s="12">
        <f t="shared" si="32"/>
        <v>5440</v>
      </c>
      <c r="J386" s="13">
        <f t="shared" si="36"/>
        <v>8000</v>
      </c>
      <c r="K386" s="14">
        <f t="shared" si="33"/>
        <v>32</v>
      </c>
      <c r="L386" s="15" t="s">
        <v>293</v>
      </c>
      <c r="M386" s="16"/>
    </row>
    <row r="387" spans="1:13" ht="17.25" customHeight="1" x14ac:dyDescent="0.4">
      <c r="A387" s="9" t="s">
        <v>3</v>
      </c>
      <c r="B387" s="9" t="s">
        <v>1687</v>
      </c>
      <c r="C387" s="9" t="s">
        <v>294</v>
      </c>
      <c r="D387" s="10" t="s">
        <v>295</v>
      </c>
      <c r="E387" s="11">
        <v>8000</v>
      </c>
      <c r="F387" s="11">
        <v>8</v>
      </c>
      <c r="G387" s="11">
        <f t="shared" si="31"/>
        <v>64000</v>
      </c>
      <c r="H387" s="11">
        <f t="shared" si="35"/>
        <v>43520</v>
      </c>
      <c r="I387" s="12">
        <f t="shared" si="32"/>
        <v>5440</v>
      </c>
      <c r="J387" s="13">
        <f t="shared" si="36"/>
        <v>8000</v>
      </c>
      <c r="K387" s="14">
        <f t="shared" si="33"/>
        <v>32</v>
      </c>
      <c r="L387" s="15" t="s">
        <v>296</v>
      </c>
      <c r="M387" s="16"/>
    </row>
    <row r="388" spans="1:13" ht="17.25" customHeight="1" x14ac:dyDescent="0.4">
      <c r="A388" s="9" t="s">
        <v>3</v>
      </c>
      <c r="B388" s="9" t="s">
        <v>1687</v>
      </c>
      <c r="C388" s="9" t="s">
        <v>297</v>
      </c>
      <c r="D388" s="10" t="s">
        <v>298</v>
      </c>
      <c r="E388" s="11">
        <v>18000</v>
      </c>
      <c r="F388" s="11">
        <v>2</v>
      </c>
      <c r="G388" s="11">
        <f t="shared" si="31"/>
        <v>36000</v>
      </c>
      <c r="H388" s="11">
        <f t="shared" si="35"/>
        <v>24480</v>
      </c>
      <c r="I388" s="12">
        <f t="shared" si="32"/>
        <v>12240</v>
      </c>
      <c r="J388" s="13">
        <f t="shared" si="36"/>
        <v>18000</v>
      </c>
      <c r="K388" s="14">
        <f t="shared" si="33"/>
        <v>32</v>
      </c>
      <c r="L388" s="15" t="s">
        <v>299</v>
      </c>
      <c r="M388" s="16"/>
    </row>
    <row r="389" spans="1:13" ht="17.25" customHeight="1" x14ac:dyDescent="0.4">
      <c r="A389" s="9" t="s">
        <v>3</v>
      </c>
      <c r="B389" s="9" t="s">
        <v>1687</v>
      </c>
      <c r="C389" s="9" t="s">
        <v>300</v>
      </c>
      <c r="D389" s="10" t="s">
        <v>301</v>
      </c>
      <c r="E389" s="11">
        <v>18000</v>
      </c>
      <c r="F389" s="11">
        <v>2</v>
      </c>
      <c r="G389" s="11">
        <f t="shared" si="31"/>
        <v>36000</v>
      </c>
      <c r="H389" s="11">
        <f t="shared" si="35"/>
        <v>24480</v>
      </c>
      <c r="I389" s="12">
        <f t="shared" si="32"/>
        <v>12240</v>
      </c>
      <c r="J389" s="13">
        <f t="shared" si="36"/>
        <v>18000</v>
      </c>
      <c r="K389" s="14">
        <f t="shared" si="33"/>
        <v>32</v>
      </c>
      <c r="L389" s="15" t="s">
        <v>302</v>
      </c>
      <c r="M389" s="16"/>
    </row>
    <row r="390" spans="1:13" ht="17.25" customHeight="1" x14ac:dyDescent="0.4">
      <c r="A390" s="9" t="s">
        <v>3</v>
      </c>
      <c r="B390" s="9" t="s">
        <v>1687</v>
      </c>
      <c r="C390" s="9" t="s">
        <v>303</v>
      </c>
      <c r="D390" s="10" t="s">
        <v>304</v>
      </c>
      <c r="E390" s="11">
        <v>18000</v>
      </c>
      <c r="F390" s="11">
        <v>2</v>
      </c>
      <c r="G390" s="11">
        <f t="shared" ref="G390:G453" si="37">+F390*E390</f>
        <v>36000</v>
      </c>
      <c r="H390" s="11">
        <f t="shared" si="35"/>
        <v>24480</v>
      </c>
      <c r="I390" s="12">
        <f t="shared" ref="I390:I453" si="38">+H390/F390</f>
        <v>12240</v>
      </c>
      <c r="J390" s="13">
        <f t="shared" si="36"/>
        <v>18000</v>
      </c>
      <c r="K390" s="14">
        <f t="shared" ref="K390:K453" si="39">IFERROR(100-I390/J390*100,0)</f>
        <v>32</v>
      </c>
      <c r="L390" s="15" t="s">
        <v>305</v>
      </c>
      <c r="M390" s="16"/>
    </row>
    <row r="391" spans="1:13" s="34" customFormat="1" ht="17.25" customHeight="1" x14ac:dyDescent="0.4">
      <c r="A391" s="26" t="s">
        <v>3</v>
      </c>
      <c r="B391" s="26" t="s">
        <v>1687</v>
      </c>
      <c r="C391" s="26" t="s">
        <v>846</v>
      </c>
      <c r="D391" s="27" t="s">
        <v>847</v>
      </c>
      <c r="E391" s="28">
        <v>600</v>
      </c>
      <c r="F391" s="28">
        <v>40</v>
      </c>
      <c r="G391" s="28">
        <f t="shared" si="37"/>
        <v>24000</v>
      </c>
      <c r="H391" s="28">
        <f>+G391*0.66</f>
        <v>15840</v>
      </c>
      <c r="I391" s="29">
        <f t="shared" si="38"/>
        <v>396</v>
      </c>
      <c r="J391" s="30">
        <f t="shared" si="36"/>
        <v>600</v>
      </c>
      <c r="K391" s="31">
        <f t="shared" si="39"/>
        <v>34</v>
      </c>
      <c r="L391" s="32" t="s">
        <v>4</v>
      </c>
      <c r="M391" s="33"/>
    </row>
    <row r="392" spans="1:13" s="34" customFormat="1" ht="17.25" customHeight="1" x14ac:dyDescent="0.4">
      <c r="A392" s="26" t="s">
        <v>3</v>
      </c>
      <c r="B392" s="26" t="s">
        <v>1687</v>
      </c>
      <c r="C392" s="26" t="s">
        <v>848</v>
      </c>
      <c r="D392" s="27" t="s">
        <v>849</v>
      </c>
      <c r="E392" s="28">
        <v>600</v>
      </c>
      <c r="F392" s="28">
        <v>40</v>
      </c>
      <c r="G392" s="28">
        <f t="shared" si="37"/>
        <v>24000</v>
      </c>
      <c r="H392" s="28">
        <f t="shared" ref="H392:H407" si="40">+G392*0.66</f>
        <v>15840</v>
      </c>
      <c r="I392" s="29">
        <f t="shared" si="38"/>
        <v>396</v>
      </c>
      <c r="J392" s="30">
        <f t="shared" si="36"/>
        <v>600</v>
      </c>
      <c r="K392" s="31">
        <f t="shared" si="39"/>
        <v>34</v>
      </c>
      <c r="L392" s="32" t="s">
        <v>5</v>
      </c>
      <c r="M392" s="33"/>
    </row>
    <row r="393" spans="1:13" s="34" customFormat="1" ht="17.25" customHeight="1" x14ac:dyDescent="0.4">
      <c r="A393" s="26" t="s">
        <v>3</v>
      </c>
      <c r="B393" s="26" t="s">
        <v>1687</v>
      </c>
      <c r="C393" s="26" t="s">
        <v>850</v>
      </c>
      <c r="D393" s="27" t="s">
        <v>851</v>
      </c>
      <c r="E393" s="28">
        <v>600</v>
      </c>
      <c r="F393" s="28">
        <v>40</v>
      </c>
      <c r="G393" s="28">
        <f t="shared" si="37"/>
        <v>24000</v>
      </c>
      <c r="H393" s="28">
        <f t="shared" si="40"/>
        <v>15840</v>
      </c>
      <c r="I393" s="29">
        <f t="shared" si="38"/>
        <v>396</v>
      </c>
      <c r="J393" s="30">
        <f t="shared" si="36"/>
        <v>600</v>
      </c>
      <c r="K393" s="31">
        <f t="shared" si="39"/>
        <v>34</v>
      </c>
      <c r="L393" s="32" t="s">
        <v>6</v>
      </c>
      <c r="M393" s="33"/>
    </row>
    <row r="394" spans="1:13" s="34" customFormat="1" ht="17.25" customHeight="1" x14ac:dyDescent="0.4">
      <c r="A394" s="26" t="s">
        <v>3</v>
      </c>
      <c r="B394" s="26" t="s">
        <v>1687</v>
      </c>
      <c r="C394" s="26" t="s">
        <v>852</v>
      </c>
      <c r="D394" s="27" t="s">
        <v>853</v>
      </c>
      <c r="E394" s="28">
        <v>600</v>
      </c>
      <c r="F394" s="28">
        <v>40</v>
      </c>
      <c r="G394" s="28">
        <f t="shared" si="37"/>
        <v>24000</v>
      </c>
      <c r="H394" s="28">
        <f t="shared" si="40"/>
        <v>15840</v>
      </c>
      <c r="I394" s="29">
        <f t="shared" si="38"/>
        <v>396</v>
      </c>
      <c r="J394" s="30">
        <f t="shared" si="36"/>
        <v>600</v>
      </c>
      <c r="K394" s="31">
        <f t="shared" si="39"/>
        <v>34</v>
      </c>
      <c r="L394" s="32" t="s">
        <v>7</v>
      </c>
      <c r="M394" s="33"/>
    </row>
    <row r="395" spans="1:13" s="34" customFormat="1" ht="17.25" customHeight="1" x14ac:dyDescent="0.4">
      <c r="A395" s="26" t="s">
        <v>3</v>
      </c>
      <c r="B395" s="26" t="s">
        <v>1687</v>
      </c>
      <c r="C395" s="26" t="s">
        <v>854</v>
      </c>
      <c r="D395" s="27" t="s">
        <v>855</v>
      </c>
      <c r="E395" s="28">
        <v>800</v>
      </c>
      <c r="F395" s="28">
        <v>40</v>
      </c>
      <c r="G395" s="28">
        <f t="shared" si="37"/>
        <v>32000</v>
      </c>
      <c r="H395" s="28">
        <f t="shared" si="40"/>
        <v>21120</v>
      </c>
      <c r="I395" s="29">
        <f t="shared" si="38"/>
        <v>528</v>
      </c>
      <c r="J395" s="30">
        <f t="shared" si="36"/>
        <v>800</v>
      </c>
      <c r="K395" s="31">
        <f t="shared" si="39"/>
        <v>34</v>
      </c>
      <c r="L395" s="32" t="s">
        <v>26</v>
      </c>
      <c r="M395" s="33"/>
    </row>
    <row r="396" spans="1:13" s="34" customFormat="1" ht="17.25" customHeight="1" x14ac:dyDescent="0.4">
      <c r="A396" s="26" t="s">
        <v>3</v>
      </c>
      <c r="B396" s="26" t="s">
        <v>1687</v>
      </c>
      <c r="C396" s="26" t="s">
        <v>856</v>
      </c>
      <c r="D396" s="27" t="s">
        <v>857</v>
      </c>
      <c r="E396" s="28">
        <v>600</v>
      </c>
      <c r="F396" s="28">
        <v>40</v>
      </c>
      <c r="G396" s="28">
        <f t="shared" si="37"/>
        <v>24000</v>
      </c>
      <c r="H396" s="28">
        <f t="shared" si="40"/>
        <v>15840</v>
      </c>
      <c r="I396" s="29">
        <f t="shared" si="38"/>
        <v>396</v>
      </c>
      <c r="J396" s="30">
        <f t="shared" si="36"/>
        <v>600</v>
      </c>
      <c r="K396" s="31">
        <f t="shared" si="39"/>
        <v>34</v>
      </c>
      <c r="L396" s="32" t="s">
        <v>8</v>
      </c>
      <c r="M396" s="33"/>
    </row>
    <row r="397" spans="1:13" s="34" customFormat="1" ht="17.25" customHeight="1" x14ac:dyDescent="0.4">
      <c r="A397" s="26" t="s">
        <v>3</v>
      </c>
      <c r="B397" s="26" t="s">
        <v>1687</v>
      </c>
      <c r="C397" s="26" t="s">
        <v>858</v>
      </c>
      <c r="D397" s="27" t="s">
        <v>859</v>
      </c>
      <c r="E397" s="28">
        <v>600</v>
      </c>
      <c r="F397" s="28">
        <v>40</v>
      </c>
      <c r="G397" s="28">
        <f t="shared" si="37"/>
        <v>24000</v>
      </c>
      <c r="H397" s="28">
        <f t="shared" si="40"/>
        <v>15840</v>
      </c>
      <c r="I397" s="29">
        <f t="shared" si="38"/>
        <v>396</v>
      </c>
      <c r="J397" s="30">
        <f t="shared" si="36"/>
        <v>600</v>
      </c>
      <c r="K397" s="31">
        <f t="shared" si="39"/>
        <v>34</v>
      </c>
      <c r="L397" s="32" t="s">
        <v>9</v>
      </c>
      <c r="M397" s="33"/>
    </row>
    <row r="398" spans="1:13" s="34" customFormat="1" ht="17.25" customHeight="1" x14ac:dyDescent="0.4">
      <c r="A398" s="26" t="s">
        <v>3</v>
      </c>
      <c r="B398" s="26" t="s">
        <v>1687</v>
      </c>
      <c r="C398" s="26" t="s">
        <v>860</v>
      </c>
      <c r="D398" s="27" t="s">
        <v>861</v>
      </c>
      <c r="E398" s="28">
        <v>600</v>
      </c>
      <c r="F398" s="28">
        <v>40</v>
      </c>
      <c r="G398" s="28">
        <f t="shared" si="37"/>
        <v>24000</v>
      </c>
      <c r="H398" s="28">
        <f t="shared" si="40"/>
        <v>15840</v>
      </c>
      <c r="I398" s="29">
        <f t="shared" si="38"/>
        <v>396</v>
      </c>
      <c r="J398" s="30">
        <f t="shared" si="36"/>
        <v>600</v>
      </c>
      <c r="K398" s="31">
        <f t="shared" si="39"/>
        <v>34</v>
      </c>
      <c r="L398" s="32" t="s">
        <v>10</v>
      </c>
      <c r="M398" s="33"/>
    </row>
    <row r="399" spans="1:13" s="34" customFormat="1" ht="17.25" customHeight="1" x14ac:dyDescent="0.4">
      <c r="A399" s="26" t="s">
        <v>3</v>
      </c>
      <c r="B399" s="26" t="s">
        <v>1687</v>
      </c>
      <c r="C399" s="26" t="s">
        <v>862</v>
      </c>
      <c r="D399" s="27" t="s">
        <v>863</v>
      </c>
      <c r="E399" s="28">
        <v>600</v>
      </c>
      <c r="F399" s="28">
        <v>40</v>
      </c>
      <c r="G399" s="28">
        <f t="shared" si="37"/>
        <v>24000</v>
      </c>
      <c r="H399" s="28">
        <f t="shared" si="40"/>
        <v>15840</v>
      </c>
      <c r="I399" s="29">
        <f t="shared" si="38"/>
        <v>396</v>
      </c>
      <c r="J399" s="30">
        <f t="shared" si="36"/>
        <v>600</v>
      </c>
      <c r="K399" s="31">
        <f t="shared" si="39"/>
        <v>34</v>
      </c>
      <c r="L399" s="32" t="s">
        <v>17</v>
      </c>
      <c r="M399" s="33"/>
    </row>
    <row r="400" spans="1:13" s="34" customFormat="1" ht="17.25" customHeight="1" x14ac:dyDescent="0.4">
      <c r="A400" s="26" t="s">
        <v>3</v>
      </c>
      <c r="B400" s="26" t="s">
        <v>1687</v>
      </c>
      <c r="C400" s="26" t="s">
        <v>864</v>
      </c>
      <c r="D400" s="27" t="s">
        <v>865</v>
      </c>
      <c r="E400" s="28">
        <v>600</v>
      </c>
      <c r="F400" s="28">
        <v>40</v>
      </c>
      <c r="G400" s="28">
        <f t="shared" si="37"/>
        <v>24000</v>
      </c>
      <c r="H400" s="28">
        <f t="shared" si="40"/>
        <v>15840</v>
      </c>
      <c r="I400" s="29">
        <f t="shared" si="38"/>
        <v>396</v>
      </c>
      <c r="J400" s="30">
        <f t="shared" si="36"/>
        <v>600</v>
      </c>
      <c r="K400" s="31">
        <f t="shared" si="39"/>
        <v>34</v>
      </c>
      <c r="L400" s="32" t="s">
        <v>11</v>
      </c>
      <c r="M400" s="33"/>
    </row>
    <row r="401" spans="1:13" s="34" customFormat="1" ht="17.25" customHeight="1" x14ac:dyDescent="0.4">
      <c r="A401" s="26" t="s">
        <v>3</v>
      </c>
      <c r="B401" s="26" t="s">
        <v>1687</v>
      </c>
      <c r="C401" s="26" t="s">
        <v>866</v>
      </c>
      <c r="D401" s="27" t="s">
        <v>867</v>
      </c>
      <c r="E401" s="28">
        <v>600</v>
      </c>
      <c r="F401" s="28">
        <v>40</v>
      </c>
      <c r="G401" s="28">
        <f t="shared" si="37"/>
        <v>24000</v>
      </c>
      <c r="H401" s="28">
        <f t="shared" si="40"/>
        <v>15840</v>
      </c>
      <c r="I401" s="29">
        <f t="shared" si="38"/>
        <v>396</v>
      </c>
      <c r="J401" s="30">
        <f t="shared" si="36"/>
        <v>600</v>
      </c>
      <c r="K401" s="31">
        <f t="shared" si="39"/>
        <v>34</v>
      </c>
      <c r="L401" s="32" t="s">
        <v>12</v>
      </c>
      <c r="M401" s="33"/>
    </row>
    <row r="402" spans="1:13" s="34" customFormat="1" ht="17.25" customHeight="1" x14ac:dyDescent="0.4">
      <c r="A402" s="26" t="s">
        <v>3</v>
      </c>
      <c r="B402" s="26" t="s">
        <v>1687</v>
      </c>
      <c r="C402" s="26" t="s">
        <v>868</v>
      </c>
      <c r="D402" s="27" t="s">
        <v>869</v>
      </c>
      <c r="E402" s="28">
        <v>600</v>
      </c>
      <c r="F402" s="28">
        <v>40</v>
      </c>
      <c r="G402" s="28">
        <f t="shared" si="37"/>
        <v>24000</v>
      </c>
      <c r="H402" s="28">
        <f t="shared" si="40"/>
        <v>15840</v>
      </c>
      <c r="I402" s="29">
        <f t="shared" si="38"/>
        <v>396</v>
      </c>
      <c r="J402" s="30">
        <f t="shared" si="36"/>
        <v>600</v>
      </c>
      <c r="K402" s="31">
        <f t="shared" si="39"/>
        <v>34</v>
      </c>
      <c r="L402" s="32" t="s">
        <v>13</v>
      </c>
      <c r="M402" s="33"/>
    </row>
    <row r="403" spans="1:13" s="34" customFormat="1" ht="17.25" customHeight="1" x14ac:dyDescent="0.4">
      <c r="A403" s="26" t="s">
        <v>3</v>
      </c>
      <c r="B403" s="26" t="s">
        <v>1687</v>
      </c>
      <c r="C403" s="26" t="s">
        <v>870</v>
      </c>
      <c r="D403" s="27" t="s">
        <v>871</v>
      </c>
      <c r="E403" s="28">
        <v>600</v>
      </c>
      <c r="F403" s="28">
        <v>40</v>
      </c>
      <c r="G403" s="28">
        <f t="shared" si="37"/>
        <v>24000</v>
      </c>
      <c r="H403" s="28">
        <f t="shared" si="40"/>
        <v>15840</v>
      </c>
      <c r="I403" s="29">
        <f t="shared" si="38"/>
        <v>396</v>
      </c>
      <c r="J403" s="30">
        <f t="shared" si="36"/>
        <v>600</v>
      </c>
      <c r="K403" s="31">
        <f t="shared" si="39"/>
        <v>34</v>
      </c>
      <c r="L403" s="32" t="s">
        <v>14</v>
      </c>
      <c r="M403" s="33"/>
    </row>
    <row r="404" spans="1:13" s="34" customFormat="1" ht="17.25" customHeight="1" x14ac:dyDescent="0.4">
      <c r="A404" s="26" t="s">
        <v>3</v>
      </c>
      <c r="B404" s="26" t="s">
        <v>1687</v>
      </c>
      <c r="C404" s="26" t="s">
        <v>872</v>
      </c>
      <c r="D404" s="27" t="s">
        <v>873</v>
      </c>
      <c r="E404" s="28">
        <v>600</v>
      </c>
      <c r="F404" s="28">
        <v>40</v>
      </c>
      <c r="G404" s="28">
        <f t="shared" si="37"/>
        <v>24000</v>
      </c>
      <c r="H404" s="28">
        <f t="shared" si="40"/>
        <v>15840</v>
      </c>
      <c r="I404" s="29">
        <f t="shared" si="38"/>
        <v>396</v>
      </c>
      <c r="J404" s="30">
        <f t="shared" si="36"/>
        <v>600</v>
      </c>
      <c r="K404" s="31">
        <f t="shared" si="39"/>
        <v>34</v>
      </c>
      <c r="L404" s="32" t="s">
        <v>15</v>
      </c>
      <c r="M404" s="33"/>
    </row>
    <row r="405" spans="1:13" s="34" customFormat="1" ht="17.25" customHeight="1" x14ac:dyDescent="0.4">
      <c r="A405" s="26" t="s">
        <v>3</v>
      </c>
      <c r="B405" s="26" t="s">
        <v>1687</v>
      </c>
      <c r="C405" s="26" t="s">
        <v>874</v>
      </c>
      <c r="D405" s="27" t="s">
        <v>875</v>
      </c>
      <c r="E405" s="28">
        <v>600</v>
      </c>
      <c r="F405" s="28">
        <v>40</v>
      </c>
      <c r="G405" s="28">
        <f t="shared" si="37"/>
        <v>24000</v>
      </c>
      <c r="H405" s="28">
        <f t="shared" si="40"/>
        <v>15840</v>
      </c>
      <c r="I405" s="29">
        <f t="shared" si="38"/>
        <v>396</v>
      </c>
      <c r="J405" s="30">
        <f t="shared" si="36"/>
        <v>600</v>
      </c>
      <c r="K405" s="31">
        <f t="shared" si="39"/>
        <v>34</v>
      </c>
      <c r="L405" s="32" t="s">
        <v>16</v>
      </c>
      <c r="M405" s="33"/>
    </row>
    <row r="406" spans="1:13" s="34" customFormat="1" ht="17.25" customHeight="1" x14ac:dyDescent="0.4">
      <c r="A406" s="26" t="s">
        <v>3</v>
      </c>
      <c r="B406" s="26" t="s">
        <v>1687</v>
      </c>
      <c r="C406" s="26" t="s">
        <v>876</v>
      </c>
      <c r="D406" s="27" t="s">
        <v>877</v>
      </c>
      <c r="E406" s="28">
        <v>1000</v>
      </c>
      <c r="F406" s="28">
        <v>40</v>
      </c>
      <c r="G406" s="28">
        <f t="shared" si="37"/>
        <v>40000</v>
      </c>
      <c r="H406" s="28">
        <f t="shared" si="40"/>
        <v>26400</v>
      </c>
      <c r="I406" s="29">
        <f t="shared" si="38"/>
        <v>660</v>
      </c>
      <c r="J406" s="30">
        <f t="shared" si="36"/>
        <v>1000</v>
      </c>
      <c r="K406" s="31">
        <f t="shared" si="39"/>
        <v>34</v>
      </c>
      <c r="L406" s="32" t="s">
        <v>24</v>
      </c>
      <c r="M406" s="33"/>
    </row>
    <row r="407" spans="1:13" s="34" customFormat="1" ht="17.25" customHeight="1" x14ac:dyDescent="0.4">
      <c r="A407" s="26" t="s">
        <v>3</v>
      </c>
      <c r="B407" s="26" t="s">
        <v>1687</v>
      </c>
      <c r="C407" s="26" t="s">
        <v>878</v>
      </c>
      <c r="D407" s="27" t="s">
        <v>879</v>
      </c>
      <c r="E407" s="28">
        <v>1000</v>
      </c>
      <c r="F407" s="28">
        <v>40</v>
      </c>
      <c r="G407" s="28">
        <f t="shared" si="37"/>
        <v>40000</v>
      </c>
      <c r="H407" s="28">
        <f t="shared" si="40"/>
        <v>26400</v>
      </c>
      <c r="I407" s="29">
        <f t="shared" si="38"/>
        <v>660</v>
      </c>
      <c r="J407" s="30">
        <f t="shared" si="36"/>
        <v>1000</v>
      </c>
      <c r="K407" s="31">
        <f t="shared" si="39"/>
        <v>34</v>
      </c>
      <c r="L407" s="32" t="s">
        <v>25</v>
      </c>
      <c r="M407" s="33"/>
    </row>
    <row r="408" spans="1:13" ht="17.25" customHeight="1" x14ac:dyDescent="0.4">
      <c r="A408" s="9" t="s">
        <v>3</v>
      </c>
      <c r="B408" s="9" t="s">
        <v>1687</v>
      </c>
      <c r="C408" s="9" t="s">
        <v>880</v>
      </c>
      <c r="D408" s="10" t="s">
        <v>881</v>
      </c>
      <c r="E408" s="11">
        <v>1400</v>
      </c>
      <c r="F408" s="11">
        <v>24</v>
      </c>
      <c r="G408" s="11">
        <f t="shared" si="37"/>
        <v>33600</v>
      </c>
      <c r="H408" s="11">
        <f t="shared" si="35"/>
        <v>22848</v>
      </c>
      <c r="I408" s="12">
        <f t="shared" si="38"/>
        <v>952</v>
      </c>
      <c r="J408" s="13">
        <f t="shared" si="36"/>
        <v>1400</v>
      </c>
      <c r="K408" s="14">
        <f t="shared" si="39"/>
        <v>32</v>
      </c>
      <c r="L408" s="15" t="s">
        <v>882</v>
      </c>
      <c r="M408" s="16"/>
    </row>
    <row r="409" spans="1:13" ht="17.25" customHeight="1" x14ac:dyDescent="0.4">
      <c r="A409" s="9" t="s">
        <v>3</v>
      </c>
      <c r="B409" s="9" t="s">
        <v>1687</v>
      </c>
      <c r="C409" s="9" t="s">
        <v>883</v>
      </c>
      <c r="D409" s="10" t="s">
        <v>884</v>
      </c>
      <c r="E409" s="11">
        <v>1400</v>
      </c>
      <c r="F409" s="11">
        <v>24</v>
      </c>
      <c r="G409" s="11">
        <f t="shared" si="37"/>
        <v>33600</v>
      </c>
      <c r="H409" s="11">
        <f t="shared" si="35"/>
        <v>22848</v>
      </c>
      <c r="I409" s="12">
        <f t="shared" si="38"/>
        <v>952</v>
      </c>
      <c r="J409" s="13">
        <f t="shared" si="36"/>
        <v>1400</v>
      </c>
      <c r="K409" s="14">
        <f t="shared" si="39"/>
        <v>32</v>
      </c>
      <c r="L409" s="15" t="s">
        <v>885</v>
      </c>
      <c r="M409" s="16"/>
    </row>
    <row r="410" spans="1:13" ht="17.25" customHeight="1" x14ac:dyDescent="0.4">
      <c r="A410" s="9" t="s">
        <v>3</v>
      </c>
      <c r="B410" s="9" t="s">
        <v>1687</v>
      </c>
      <c r="C410" s="9" t="s">
        <v>886</v>
      </c>
      <c r="D410" s="10" t="s">
        <v>887</v>
      </c>
      <c r="E410" s="11">
        <v>1400</v>
      </c>
      <c r="F410" s="11">
        <v>24</v>
      </c>
      <c r="G410" s="11">
        <f t="shared" si="37"/>
        <v>33600</v>
      </c>
      <c r="H410" s="11">
        <f t="shared" si="35"/>
        <v>22848</v>
      </c>
      <c r="I410" s="12">
        <f t="shared" si="38"/>
        <v>952</v>
      </c>
      <c r="J410" s="13">
        <f t="shared" si="36"/>
        <v>1400</v>
      </c>
      <c r="K410" s="14">
        <f t="shared" si="39"/>
        <v>32</v>
      </c>
      <c r="L410" s="15" t="s">
        <v>888</v>
      </c>
      <c r="M410" s="16"/>
    </row>
    <row r="411" spans="1:13" ht="17.25" customHeight="1" x14ac:dyDescent="0.4">
      <c r="A411" s="9" t="s">
        <v>3</v>
      </c>
      <c r="B411" s="9" t="s">
        <v>1687</v>
      </c>
      <c r="C411" s="9" t="s">
        <v>889</v>
      </c>
      <c r="D411" s="10" t="s">
        <v>890</v>
      </c>
      <c r="E411" s="11">
        <v>1400</v>
      </c>
      <c r="F411" s="11">
        <v>24</v>
      </c>
      <c r="G411" s="11">
        <f t="shared" si="37"/>
        <v>33600</v>
      </c>
      <c r="H411" s="11">
        <f t="shared" si="35"/>
        <v>22848</v>
      </c>
      <c r="I411" s="12">
        <f t="shared" si="38"/>
        <v>952</v>
      </c>
      <c r="J411" s="13">
        <f t="shared" si="36"/>
        <v>1400</v>
      </c>
      <c r="K411" s="14">
        <f t="shared" si="39"/>
        <v>32</v>
      </c>
      <c r="L411" s="15" t="s">
        <v>891</v>
      </c>
      <c r="M411" s="16"/>
    </row>
    <row r="412" spans="1:13" ht="17.25" customHeight="1" x14ac:dyDescent="0.4">
      <c r="A412" s="9" t="s">
        <v>3</v>
      </c>
      <c r="B412" s="9" t="s">
        <v>1687</v>
      </c>
      <c r="C412" s="9" t="s">
        <v>892</v>
      </c>
      <c r="D412" s="10" t="s">
        <v>893</v>
      </c>
      <c r="E412" s="11">
        <v>1200</v>
      </c>
      <c r="F412" s="11">
        <v>24</v>
      </c>
      <c r="G412" s="11">
        <f t="shared" si="37"/>
        <v>28800</v>
      </c>
      <c r="H412" s="11">
        <f t="shared" si="35"/>
        <v>19584</v>
      </c>
      <c r="I412" s="12">
        <f t="shared" si="38"/>
        <v>816</v>
      </c>
      <c r="J412" s="13">
        <f t="shared" si="36"/>
        <v>1200</v>
      </c>
      <c r="K412" s="14">
        <f t="shared" si="39"/>
        <v>32</v>
      </c>
      <c r="L412" s="15" t="s">
        <v>894</v>
      </c>
      <c r="M412" s="16"/>
    </row>
    <row r="413" spans="1:13" ht="17.25" customHeight="1" x14ac:dyDescent="0.4">
      <c r="A413" s="9" t="s">
        <v>3</v>
      </c>
      <c r="B413" s="9" t="s">
        <v>1687</v>
      </c>
      <c r="C413" s="9" t="s">
        <v>895</v>
      </c>
      <c r="D413" s="10" t="s">
        <v>896</v>
      </c>
      <c r="E413" s="11">
        <v>1200</v>
      </c>
      <c r="F413" s="11">
        <v>24</v>
      </c>
      <c r="G413" s="11">
        <f t="shared" si="37"/>
        <v>28800</v>
      </c>
      <c r="H413" s="11">
        <f t="shared" si="35"/>
        <v>19584</v>
      </c>
      <c r="I413" s="12">
        <f t="shared" si="38"/>
        <v>816</v>
      </c>
      <c r="J413" s="13">
        <f t="shared" si="36"/>
        <v>1200</v>
      </c>
      <c r="K413" s="14">
        <f t="shared" si="39"/>
        <v>32</v>
      </c>
      <c r="L413" s="15" t="s">
        <v>897</v>
      </c>
      <c r="M413" s="16"/>
    </row>
    <row r="414" spans="1:13" ht="17.25" customHeight="1" x14ac:dyDescent="0.4">
      <c r="A414" s="9" t="s">
        <v>3</v>
      </c>
      <c r="B414" s="9" t="s">
        <v>1687</v>
      </c>
      <c r="C414" s="9" t="s">
        <v>898</v>
      </c>
      <c r="D414" s="10" t="s">
        <v>899</v>
      </c>
      <c r="E414" s="11">
        <v>1200</v>
      </c>
      <c r="F414" s="11">
        <v>24</v>
      </c>
      <c r="G414" s="11">
        <f t="shared" si="37"/>
        <v>28800</v>
      </c>
      <c r="H414" s="11">
        <f t="shared" si="35"/>
        <v>19584</v>
      </c>
      <c r="I414" s="12">
        <f t="shared" si="38"/>
        <v>816</v>
      </c>
      <c r="J414" s="13">
        <f t="shared" si="36"/>
        <v>1200</v>
      </c>
      <c r="K414" s="14">
        <f t="shared" si="39"/>
        <v>32</v>
      </c>
      <c r="L414" s="15" t="s">
        <v>900</v>
      </c>
      <c r="M414" s="16"/>
    </row>
    <row r="415" spans="1:13" ht="17.25" customHeight="1" x14ac:dyDescent="0.4">
      <c r="A415" s="9" t="s">
        <v>3</v>
      </c>
      <c r="B415" s="9" t="s">
        <v>1687</v>
      </c>
      <c r="C415" s="9" t="s">
        <v>901</v>
      </c>
      <c r="D415" s="10" t="s">
        <v>902</v>
      </c>
      <c r="E415" s="11">
        <v>1500</v>
      </c>
      <c r="F415" s="11">
        <v>15</v>
      </c>
      <c r="G415" s="11">
        <f t="shared" si="37"/>
        <v>22500</v>
      </c>
      <c r="H415" s="11">
        <f t="shared" si="35"/>
        <v>15300.000000000002</v>
      </c>
      <c r="I415" s="12">
        <f t="shared" si="38"/>
        <v>1020.0000000000001</v>
      </c>
      <c r="J415" s="13">
        <f t="shared" si="36"/>
        <v>1500</v>
      </c>
      <c r="K415" s="14">
        <f t="shared" si="39"/>
        <v>32</v>
      </c>
      <c r="L415" s="15" t="s">
        <v>903</v>
      </c>
      <c r="M415" s="16"/>
    </row>
    <row r="416" spans="1:13" ht="17.25" customHeight="1" x14ac:dyDescent="0.4">
      <c r="A416" s="9" t="s">
        <v>3</v>
      </c>
      <c r="B416" s="9" t="s">
        <v>1687</v>
      </c>
      <c r="C416" s="9" t="s">
        <v>904</v>
      </c>
      <c r="D416" s="10" t="s">
        <v>905</v>
      </c>
      <c r="E416" s="11">
        <v>1500</v>
      </c>
      <c r="F416" s="11">
        <v>15</v>
      </c>
      <c r="G416" s="11">
        <f t="shared" si="37"/>
        <v>22500</v>
      </c>
      <c r="H416" s="11">
        <f t="shared" si="35"/>
        <v>15300.000000000002</v>
      </c>
      <c r="I416" s="12">
        <f t="shared" si="38"/>
        <v>1020.0000000000001</v>
      </c>
      <c r="J416" s="13">
        <f t="shared" si="36"/>
        <v>1500</v>
      </c>
      <c r="K416" s="14">
        <f t="shared" si="39"/>
        <v>32</v>
      </c>
      <c r="L416" s="15" t="s">
        <v>906</v>
      </c>
      <c r="M416" s="16"/>
    </row>
    <row r="417" spans="1:13" ht="17.25" customHeight="1" x14ac:dyDescent="0.4">
      <c r="A417" s="9" t="s">
        <v>3</v>
      </c>
      <c r="B417" s="9" t="s">
        <v>1687</v>
      </c>
      <c r="C417" s="9" t="s">
        <v>907</v>
      </c>
      <c r="D417" s="10" t="s">
        <v>908</v>
      </c>
      <c r="E417" s="11">
        <v>2000</v>
      </c>
      <c r="F417" s="11">
        <v>15</v>
      </c>
      <c r="G417" s="11">
        <f t="shared" si="37"/>
        <v>30000</v>
      </c>
      <c r="H417" s="11">
        <f t="shared" si="35"/>
        <v>20400</v>
      </c>
      <c r="I417" s="12">
        <f t="shared" si="38"/>
        <v>1360</v>
      </c>
      <c r="J417" s="13">
        <f t="shared" si="36"/>
        <v>2000</v>
      </c>
      <c r="K417" s="14">
        <f t="shared" si="39"/>
        <v>32</v>
      </c>
      <c r="L417" s="15" t="s">
        <v>909</v>
      </c>
      <c r="M417" s="16"/>
    </row>
    <row r="418" spans="1:13" ht="17.25" customHeight="1" x14ac:dyDescent="0.4">
      <c r="A418" s="9" t="s">
        <v>3</v>
      </c>
      <c r="B418" s="9" t="s">
        <v>1687</v>
      </c>
      <c r="C418" s="9" t="s">
        <v>910</v>
      </c>
      <c r="D418" s="10" t="s">
        <v>911</v>
      </c>
      <c r="E418" s="11">
        <v>1400</v>
      </c>
      <c r="F418" s="11">
        <v>15</v>
      </c>
      <c r="G418" s="11">
        <f t="shared" si="37"/>
        <v>21000</v>
      </c>
      <c r="H418" s="11">
        <f t="shared" si="35"/>
        <v>14280.000000000002</v>
      </c>
      <c r="I418" s="12">
        <f t="shared" si="38"/>
        <v>952.00000000000011</v>
      </c>
      <c r="J418" s="13">
        <f t="shared" si="36"/>
        <v>1400</v>
      </c>
      <c r="K418" s="14">
        <f t="shared" si="39"/>
        <v>32</v>
      </c>
      <c r="L418" s="15" t="s">
        <v>912</v>
      </c>
      <c r="M418" s="16"/>
    </row>
    <row r="419" spans="1:13" ht="17.25" customHeight="1" x14ac:dyDescent="0.4">
      <c r="A419" s="9" t="s">
        <v>3</v>
      </c>
      <c r="B419" s="9" t="s">
        <v>1687</v>
      </c>
      <c r="C419" s="9" t="s">
        <v>913</v>
      </c>
      <c r="D419" s="10" t="s">
        <v>914</v>
      </c>
      <c r="E419" s="11">
        <v>1400</v>
      </c>
      <c r="F419" s="11">
        <v>15</v>
      </c>
      <c r="G419" s="11">
        <f t="shared" si="37"/>
        <v>21000</v>
      </c>
      <c r="H419" s="11">
        <f t="shared" si="35"/>
        <v>14280.000000000002</v>
      </c>
      <c r="I419" s="12">
        <f t="shared" si="38"/>
        <v>952.00000000000011</v>
      </c>
      <c r="J419" s="13">
        <f t="shared" si="36"/>
        <v>1400</v>
      </c>
      <c r="K419" s="14">
        <f t="shared" si="39"/>
        <v>32</v>
      </c>
      <c r="L419" s="15" t="s">
        <v>915</v>
      </c>
      <c r="M419" s="16"/>
    </row>
    <row r="420" spans="1:13" ht="17.25" customHeight="1" x14ac:dyDescent="0.4">
      <c r="A420" s="9" t="s">
        <v>3</v>
      </c>
      <c r="B420" s="9" t="s">
        <v>1687</v>
      </c>
      <c r="C420" s="9" t="s">
        <v>916</v>
      </c>
      <c r="D420" s="10" t="s">
        <v>917</v>
      </c>
      <c r="E420" s="11">
        <v>2000</v>
      </c>
      <c r="F420" s="11">
        <v>12</v>
      </c>
      <c r="G420" s="11">
        <f t="shared" si="37"/>
        <v>24000</v>
      </c>
      <c r="H420" s="11">
        <f t="shared" si="35"/>
        <v>16320.000000000002</v>
      </c>
      <c r="I420" s="12">
        <f t="shared" si="38"/>
        <v>1360.0000000000002</v>
      </c>
      <c r="J420" s="13">
        <f t="shared" si="36"/>
        <v>2000</v>
      </c>
      <c r="K420" s="14">
        <f t="shared" si="39"/>
        <v>31.999999999999986</v>
      </c>
      <c r="L420" s="15" t="s">
        <v>918</v>
      </c>
      <c r="M420" s="16"/>
    </row>
    <row r="421" spans="1:13" ht="17.25" customHeight="1" x14ac:dyDescent="0.4">
      <c r="A421" s="9" t="s">
        <v>3</v>
      </c>
      <c r="B421" s="9" t="s">
        <v>1687</v>
      </c>
      <c r="C421" s="9" t="s">
        <v>919</v>
      </c>
      <c r="D421" s="10" t="s">
        <v>920</v>
      </c>
      <c r="E421" s="11">
        <v>800</v>
      </c>
      <c r="F421" s="11">
        <v>35</v>
      </c>
      <c r="G421" s="11">
        <f t="shared" si="37"/>
        <v>28000</v>
      </c>
      <c r="H421" s="11">
        <f t="shared" si="35"/>
        <v>19040</v>
      </c>
      <c r="I421" s="12">
        <f t="shared" si="38"/>
        <v>544</v>
      </c>
      <c r="J421" s="13">
        <f t="shared" si="36"/>
        <v>800</v>
      </c>
      <c r="K421" s="14">
        <f t="shared" si="39"/>
        <v>32</v>
      </c>
      <c r="L421" s="15" t="s">
        <v>921</v>
      </c>
      <c r="M421" s="16"/>
    </row>
    <row r="422" spans="1:13" ht="17.25" customHeight="1" x14ac:dyDescent="0.4">
      <c r="A422" s="9" t="s">
        <v>3</v>
      </c>
      <c r="B422" s="9" t="s">
        <v>1687</v>
      </c>
      <c r="C422" s="9" t="s">
        <v>923</v>
      </c>
      <c r="D422" s="10" t="s">
        <v>924</v>
      </c>
      <c r="E422" s="11">
        <v>800</v>
      </c>
      <c r="F422" s="11">
        <v>35</v>
      </c>
      <c r="G422" s="11">
        <f t="shared" si="37"/>
        <v>28000</v>
      </c>
      <c r="H422" s="11">
        <f t="shared" si="35"/>
        <v>19040</v>
      </c>
      <c r="I422" s="12">
        <f t="shared" si="38"/>
        <v>544</v>
      </c>
      <c r="J422" s="13">
        <f t="shared" si="36"/>
        <v>800</v>
      </c>
      <c r="K422" s="14">
        <f t="shared" si="39"/>
        <v>32</v>
      </c>
      <c r="L422" s="15" t="s">
        <v>925</v>
      </c>
      <c r="M422" s="16"/>
    </row>
    <row r="423" spans="1:13" ht="17.25" customHeight="1" x14ac:dyDescent="0.4">
      <c r="A423" s="9" t="s">
        <v>3</v>
      </c>
      <c r="B423" s="9" t="s">
        <v>1687</v>
      </c>
      <c r="C423" s="9" t="s">
        <v>926</v>
      </c>
      <c r="D423" s="10" t="s">
        <v>927</v>
      </c>
      <c r="E423" s="11">
        <v>800</v>
      </c>
      <c r="F423" s="11">
        <v>35</v>
      </c>
      <c r="G423" s="11">
        <f t="shared" si="37"/>
        <v>28000</v>
      </c>
      <c r="H423" s="11">
        <f t="shared" si="35"/>
        <v>19040</v>
      </c>
      <c r="I423" s="12">
        <f t="shared" si="38"/>
        <v>544</v>
      </c>
      <c r="J423" s="13">
        <f t="shared" si="36"/>
        <v>800</v>
      </c>
      <c r="K423" s="14">
        <f t="shared" si="39"/>
        <v>32</v>
      </c>
      <c r="L423" s="15" t="s">
        <v>922</v>
      </c>
      <c r="M423" s="16"/>
    </row>
    <row r="424" spans="1:13" ht="17.25" customHeight="1" x14ac:dyDescent="0.4">
      <c r="A424" s="9" t="s">
        <v>3</v>
      </c>
      <c r="B424" s="9" t="s">
        <v>1687</v>
      </c>
      <c r="C424" s="9" t="s">
        <v>928</v>
      </c>
      <c r="D424" s="10" t="s">
        <v>929</v>
      </c>
      <c r="E424" s="11">
        <v>800</v>
      </c>
      <c r="F424" s="11">
        <v>35</v>
      </c>
      <c r="G424" s="11">
        <f t="shared" si="37"/>
        <v>28000</v>
      </c>
      <c r="H424" s="11">
        <f t="shared" si="35"/>
        <v>19040</v>
      </c>
      <c r="I424" s="12">
        <f t="shared" si="38"/>
        <v>544</v>
      </c>
      <c r="J424" s="13">
        <f t="shared" si="36"/>
        <v>800</v>
      </c>
      <c r="K424" s="14">
        <f t="shared" si="39"/>
        <v>32</v>
      </c>
      <c r="L424" s="15" t="s">
        <v>930</v>
      </c>
      <c r="M424" s="16"/>
    </row>
    <row r="425" spans="1:13" ht="17.25" customHeight="1" x14ac:dyDescent="0.4">
      <c r="A425" s="9" t="s">
        <v>3</v>
      </c>
      <c r="B425" s="9" t="s">
        <v>1687</v>
      </c>
      <c r="C425" s="9" t="s">
        <v>931</v>
      </c>
      <c r="D425" s="10" t="s">
        <v>932</v>
      </c>
      <c r="E425" s="11">
        <v>800</v>
      </c>
      <c r="F425" s="11">
        <v>30</v>
      </c>
      <c r="G425" s="11">
        <f t="shared" si="37"/>
        <v>24000</v>
      </c>
      <c r="H425" s="11">
        <f t="shared" si="35"/>
        <v>16320.000000000002</v>
      </c>
      <c r="I425" s="12">
        <f t="shared" si="38"/>
        <v>544.00000000000011</v>
      </c>
      <c r="J425" s="13">
        <f t="shared" si="36"/>
        <v>800</v>
      </c>
      <c r="K425" s="14">
        <f t="shared" si="39"/>
        <v>31.999999999999986</v>
      </c>
      <c r="L425" s="15" t="s">
        <v>933</v>
      </c>
      <c r="M425" s="16"/>
    </row>
    <row r="426" spans="1:13" ht="17.25" customHeight="1" x14ac:dyDescent="0.4">
      <c r="A426" s="9" t="s">
        <v>3</v>
      </c>
      <c r="B426" s="9" t="s">
        <v>1687</v>
      </c>
      <c r="C426" s="9" t="s">
        <v>934</v>
      </c>
      <c r="D426" s="10" t="s">
        <v>935</v>
      </c>
      <c r="E426" s="11">
        <v>5500</v>
      </c>
      <c r="F426" s="11">
        <v>6</v>
      </c>
      <c r="G426" s="11">
        <f t="shared" si="37"/>
        <v>33000</v>
      </c>
      <c r="H426" s="11">
        <f t="shared" si="35"/>
        <v>22440</v>
      </c>
      <c r="I426" s="12">
        <f t="shared" si="38"/>
        <v>3740</v>
      </c>
      <c r="J426" s="13">
        <f t="shared" si="36"/>
        <v>5500</v>
      </c>
      <c r="K426" s="14">
        <f t="shared" si="39"/>
        <v>32</v>
      </c>
      <c r="L426" s="15" t="s">
        <v>936</v>
      </c>
      <c r="M426" s="16"/>
    </row>
    <row r="427" spans="1:13" ht="17.25" customHeight="1" x14ac:dyDescent="0.4">
      <c r="A427" s="9" t="s">
        <v>3</v>
      </c>
      <c r="B427" s="9" t="s">
        <v>1687</v>
      </c>
      <c r="C427" s="9" t="s">
        <v>937</v>
      </c>
      <c r="D427" s="10" t="s">
        <v>938</v>
      </c>
      <c r="E427" s="11">
        <v>6000</v>
      </c>
      <c r="F427" s="11">
        <v>6</v>
      </c>
      <c r="G427" s="11">
        <f t="shared" si="37"/>
        <v>36000</v>
      </c>
      <c r="H427" s="11">
        <f t="shared" si="35"/>
        <v>24480</v>
      </c>
      <c r="I427" s="12">
        <f t="shared" si="38"/>
        <v>4080</v>
      </c>
      <c r="J427" s="13">
        <f t="shared" si="36"/>
        <v>6000</v>
      </c>
      <c r="K427" s="14">
        <f t="shared" si="39"/>
        <v>32</v>
      </c>
      <c r="L427" s="15" t="s">
        <v>939</v>
      </c>
      <c r="M427" s="16"/>
    </row>
    <row r="428" spans="1:13" ht="17.25" customHeight="1" x14ac:dyDescent="0.4">
      <c r="A428" s="9" t="s">
        <v>3</v>
      </c>
      <c r="B428" s="9" t="s">
        <v>1687</v>
      </c>
      <c r="C428" s="9" t="s">
        <v>940</v>
      </c>
      <c r="D428" s="10" t="s">
        <v>941</v>
      </c>
      <c r="E428" s="11">
        <v>7000</v>
      </c>
      <c r="F428" s="11">
        <v>6</v>
      </c>
      <c r="G428" s="11">
        <f t="shared" si="37"/>
        <v>42000</v>
      </c>
      <c r="H428" s="11">
        <f t="shared" si="35"/>
        <v>28560.000000000004</v>
      </c>
      <c r="I428" s="12">
        <f t="shared" si="38"/>
        <v>4760.0000000000009</v>
      </c>
      <c r="J428" s="13">
        <f t="shared" si="36"/>
        <v>7000</v>
      </c>
      <c r="K428" s="14">
        <f t="shared" si="39"/>
        <v>31.999999999999986</v>
      </c>
      <c r="L428" s="15" t="s">
        <v>942</v>
      </c>
      <c r="M428" s="16"/>
    </row>
    <row r="429" spans="1:13" ht="17.25" customHeight="1" x14ac:dyDescent="0.4">
      <c r="A429" s="9" t="s">
        <v>3</v>
      </c>
      <c r="B429" s="9" t="s">
        <v>1687</v>
      </c>
      <c r="C429" s="9" t="s">
        <v>943</v>
      </c>
      <c r="D429" s="10" t="s">
        <v>944</v>
      </c>
      <c r="E429" s="11">
        <v>6000</v>
      </c>
      <c r="F429" s="11">
        <v>6</v>
      </c>
      <c r="G429" s="11">
        <f t="shared" si="37"/>
        <v>36000</v>
      </c>
      <c r="H429" s="11">
        <f t="shared" si="35"/>
        <v>24480</v>
      </c>
      <c r="I429" s="12">
        <f t="shared" si="38"/>
        <v>4080</v>
      </c>
      <c r="J429" s="13">
        <f t="shared" si="36"/>
        <v>6000</v>
      </c>
      <c r="K429" s="14">
        <f t="shared" si="39"/>
        <v>32</v>
      </c>
      <c r="L429" s="15" t="s">
        <v>945</v>
      </c>
      <c r="M429" s="16"/>
    </row>
    <row r="430" spans="1:13" ht="17.25" customHeight="1" x14ac:dyDescent="0.4">
      <c r="A430" s="9" t="s">
        <v>3</v>
      </c>
      <c r="B430" s="9" t="s">
        <v>1687</v>
      </c>
      <c r="C430" s="9" t="s">
        <v>946</v>
      </c>
      <c r="D430" s="10" t="s">
        <v>947</v>
      </c>
      <c r="E430" s="11">
        <v>6000</v>
      </c>
      <c r="F430" s="11">
        <v>6</v>
      </c>
      <c r="G430" s="11">
        <f t="shared" si="37"/>
        <v>36000</v>
      </c>
      <c r="H430" s="11">
        <f t="shared" si="35"/>
        <v>24480</v>
      </c>
      <c r="I430" s="12">
        <f t="shared" si="38"/>
        <v>4080</v>
      </c>
      <c r="J430" s="13">
        <f t="shared" si="36"/>
        <v>6000</v>
      </c>
      <c r="K430" s="14">
        <f t="shared" si="39"/>
        <v>32</v>
      </c>
      <c r="L430" s="15" t="s">
        <v>948</v>
      </c>
      <c r="M430" s="16"/>
    </row>
    <row r="431" spans="1:13" ht="17.25" customHeight="1" x14ac:dyDescent="0.4">
      <c r="A431" s="9" t="s">
        <v>3</v>
      </c>
      <c r="B431" s="9" t="s">
        <v>1687</v>
      </c>
      <c r="C431" s="9" t="s">
        <v>1180</v>
      </c>
      <c r="D431" s="10" t="s">
        <v>1181</v>
      </c>
      <c r="E431" s="11">
        <v>2000</v>
      </c>
      <c r="F431" s="11">
        <v>15</v>
      </c>
      <c r="G431" s="11">
        <f t="shared" si="37"/>
        <v>30000</v>
      </c>
      <c r="H431" s="11">
        <f t="shared" si="35"/>
        <v>20400</v>
      </c>
      <c r="I431" s="12">
        <f t="shared" si="38"/>
        <v>1360</v>
      </c>
      <c r="J431" s="13">
        <f t="shared" si="36"/>
        <v>2000</v>
      </c>
      <c r="K431" s="14">
        <f t="shared" si="39"/>
        <v>32</v>
      </c>
      <c r="L431" s="15" t="s">
        <v>1182</v>
      </c>
      <c r="M431" s="16"/>
    </row>
    <row r="432" spans="1:13" ht="17.25" customHeight="1" x14ac:dyDescent="0.4">
      <c r="A432" s="9" t="s">
        <v>3</v>
      </c>
      <c r="B432" s="9" t="s">
        <v>1687</v>
      </c>
      <c r="C432" s="9" t="s">
        <v>1183</v>
      </c>
      <c r="D432" s="10" t="s">
        <v>1184</v>
      </c>
      <c r="E432" s="11">
        <v>2000</v>
      </c>
      <c r="F432" s="11">
        <v>15</v>
      </c>
      <c r="G432" s="11">
        <f t="shared" si="37"/>
        <v>30000</v>
      </c>
      <c r="H432" s="11">
        <f t="shared" si="35"/>
        <v>20400</v>
      </c>
      <c r="I432" s="12">
        <f t="shared" si="38"/>
        <v>1360</v>
      </c>
      <c r="J432" s="13">
        <f t="shared" si="36"/>
        <v>2000</v>
      </c>
      <c r="K432" s="14">
        <f t="shared" si="39"/>
        <v>32</v>
      </c>
      <c r="L432" s="15" t="s">
        <v>1185</v>
      </c>
      <c r="M432" s="16"/>
    </row>
    <row r="433" spans="1:13" ht="17.25" customHeight="1" x14ac:dyDescent="0.4">
      <c r="A433" s="9" t="s">
        <v>3</v>
      </c>
      <c r="B433" s="9" t="s">
        <v>1687</v>
      </c>
      <c r="C433" s="9" t="s">
        <v>1186</v>
      </c>
      <c r="D433" s="10" t="s">
        <v>1187</v>
      </c>
      <c r="E433" s="11">
        <v>2000</v>
      </c>
      <c r="F433" s="11">
        <v>15</v>
      </c>
      <c r="G433" s="11">
        <f t="shared" si="37"/>
        <v>30000</v>
      </c>
      <c r="H433" s="11">
        <f t="shared" ref="H433:H458" si="41">+G433*0.68</f>
        <v>20400</v>
      </c>
      <c r="I433" s="12">
        <f t="shared" si="38"/>
        <v>1360</v>
      </c>
      <c r="J433" s="13">
        <f t="shared" ref="J433:J469" si="42">+E433</f>
        <v>2000</v>
      </c>
      <c r="K433" s="14">
        <f t="shared" si="39"/>
        <v>32</v>
      </c>
      <c r="L433" s="15" t="s">
        <v>1188</v>
      </c>
      <c r="M433" s="16"/>
    </row>
    <row r="434" spans="1:13" ht="17.25" customHeight="1" x14ac:dyDescent="0.4">
      <c r="A434" s="9" t="s">
        <v>3</v>
      </c>
      <c r="B434" s="9" t="s">
        <v>1687</v>
      </c>
      <c r="C434" s="9" t="s">
        <v>1189</v>
      </c>
      <c r="D434" s="10" t="s">
        <v>1190</v>
      </c>
      <c r="E434" s="11">
        <v>2000</v>
      </c>
      <c r="F434" s="11">
        <v>15</v>
      </c>
      <c r="G434" s="11">
        <f t="shared" si="37"/>
        <v>30000</v>
      </c>
      <c r="H434" s="11">
        <f t="shared" si="41"/>
        <v>20400</v>
      </c>
      <c r="I434" s="12">
        <f t="shared" si="38"/>
        <v>1360</v>
      </c>
      <c r="J434" s="13">
        <f t="shared" si="42"/>
        <v>2000</v>
      </c>
      <c r="K434" s="14">
        <f t="shared" si="39"/>
        <v>32</v>
      </c>
      <c r="L434" s="15" t="s">
        <v>1191</v>
      </c>
      <c r="M434" s="16"/>
    </row>
    <row r="435" spans="1:13" ht="17.25" customHeight="1" x14ac:dyDescent="0.4">
      <c r="A435" s="9" t="s">
        <v>3</v>
      </c>
      <c r="B435" s="9" t="s">
        <v>1687</v>
      </c>
      <c r="C435" s="9" t="s">
        <v>1192</v>
      </c>
      <c r="D435" s="10" t="s">
        <v>1193</v>
      </c>
      <c r="E435" s="11">
        <v>2000</v>
      </c>
      <c r="F435" s="11">
        <v>24</v>
      </c>
      <c r="G435" s="11">
        <f t="shared" si="37"/>
        <v>48000</v>
      </c>
      <c r="H435" s="11">
        <f t="shared" si="41"/>
        <v>32640.000000000004</v>
      </c>
      <c r="I435" s="12">
        <f t="shared" si="38"/>
        <v>1360.0000000000002</v>
      </c>
      <c r="J435" s="13">
        <f t="shared" si="42"/>
        <v>2000</v>
      </c>
      <c r="K435" s="14">
        <f t="shared" si="39"/>
        <v>31.999999999999986</v>
      </c>
      <c r="L435" s="15" t="s">
        <v>1194</v>
      </c>
      <c r="M435" s="16"/>
    </row>
    <row r="436" spans="1:13" ht="17.25" customHeight="1" x14ac:dyDescent="0.4">
      <c r="A436" s="9" t="s">
        <v>3</v>
      </c>
      <c r="B436" s="9" t="s">
        <v>1687</v>
      </c>
      <c r="C436" s="9" t="s">
        <v>1195</v>
      </c>
      <c r="D436" s="10" t="s">
        <v>1196</v>
      </c>
      <c r="E436" s="11">
        <v>2000</v>
      </c>
      <c r="F436" s="11">
        <v>24</v>
      </c>
      <c r="G436" s="11">
        <f t="shared" si="37"/>
        <v>48000</v>
      </c>
      <c r="H436" s="11">
        <f t="shared" si="41"/>
        <v>32640.000000000004</v>
      </c>
      <c r="I436" s="12">
        <f t="shared" si="38"/>
        <v>1360.0000000000002</v>
      </c>
      <c r="J436" s="13">
        <f t="shared" si="42"/>
        <v>2000</v>
      </c>
      <c r="K436" s="14">
        <f t="shared" si="39"/>
        <v>31.999999999999986</v>
      </c>
      <c r="L436" s="15" t="s">
        <v>1197</v>
      </c>
      <c r="M436" s="16"/>
    </row>
    <row r="437" spans="1:13" ht="17.25" customHeight="1" x14ac:dyDescent="0.4">
      <c r="A437" s="9" t="s">
        <v>3</v>
      </c>
      <c r="B437" s="9" t="s">
        <v>1687</v>
      </c>
      <c r="C437" s="9" t="s">
        <v>1198</v>
      </c>
      <c r="D437" s="10" t="s">
        <v>1199</v>
      </c>
      <c r="E437" s="11">
        <v>2000</v>
      </c>
      <c r="F437" s="11">
        <v>24</v>
      </c>
      <c r="G437" s="11">
        <f t="shared" si="37"/>
        <v>48000</v>
      </c>
      <c r="H437" s="11">
        <f t="shared" si="41"/>
        <v>32640.000000000004</v>
      </c>
      <c r="I437" s="12">
        <f t="shared" si="38"/>
        <v>1360.0000000000002</v>
      </c>
      <c r="J437" s="13">
        <f t="shared" si="42"/>
        <v>2000</v>
      </c>
      <c r="K437" s="14">
        <f t="shared" si="39"/>
        <v>31.999999999999986</v>
      </c>
      <c r="L437" s="15" t="s">
        <v>1200</v>
      </c>
      <c r="M437" s="16"/>
    </row>
    <row r="438" spans="1:13" ht="17.25" customHeight="1" x14ac:dyDescent="0.4">
      <c r="A438" s="9" t="s">
        <v>3</v>
      </c>
      <c r="B438" s="9" t="s">
        <v>1687</v>
      </c>
      <c r="C438" s="9" t="s">
        <v>1201</v>
      </c>
      <c r="D438" s="10" t="s">
        <v>1202</v>
      </c>
      <c r="E438" s="11">
        <v>2000</v>
      </c>
      <c r="F438" s="11">
        <v>24</v>
      </c>
      <c r="G438" s="11">
        <f t="shared" si="37"/>
        <v>48000</v>
      </c>
      <c r="H438" s="11">
        <f t="shared" si="41"/>
        <v>32640.000000000004</v>
      </c>
      <c r="I438" s="12">
        <f t="shared" si="38"/>
        <v>1360.0000000000002</v>
      </c>
      <c r="J438" s="13">
        <f t="shared" si="42"/>
        <v>2000</v>
      </c>
      <c r="K438" s="14">
        <f t="shared" si="39"/>
        <v>31.999999999999986</v>
      </c>
      <c r="L438" s="15" t="s">
        <v>1203</v>
      </c>
      <c r="M438" s="16"/>
    </row>
    <row r="439" spans="1:13" ht="17.25" customHeight="1" x14ac:dyDescent="0.4">
      <c r="A439" s="9" t="s">
        <v>3</v>
      </c>
      <c r="B439" s="9" t="s">
        <v>1687</v>
      </c>
      <c r="C439" s="9" t="s">
        <v>1204</v>
      </c>
      <c r="D439" s="10" t="s">
        <v>1205</v>
      </c>
      <c r="E439" s="11">
        <v>2000</v>
      </c>
      <c r="F439" s="11">
        <v>24</v>
      </c>
      <c r="G439" s="11">
        <f t="shared" si="37"/>
        <v>48000</v>
      </c>
      <c r="H439" s="11">
        <f t="shared" si="41"/>
        <v>32640.000000000004</v>
      </c>
      <c r="I439" s="12">
        <f t="shared" si="38"/>
        <v>1360.0000000000002</v>
      </c>
      <c r="J439" s="13">
        <f t="shared" si="42"/>
        <v>2000</v>
      </c>
      <c r="K439" s="14">
        <f t="shared" si="39"/>
        <v>31.999999999999986</v>
      </c>
      <c r="L439" s="15" t="s">
        <v>1206</v>
      </c>
      <c r="M439" s="16"/>
    </row>
    <row r="440" spans="1:13" ht="17.25" customHeight="1" x14ac:dyDescent="0.4">
      <c r="A440" s="9" t="s">
        <v>3</v>
      </c>
      <c r="B440" s="9" t="s">
        <v>1687</v>
      </c>
      <c r="C440" s="9" t="s">
        <v>1207</v>
      </c>
      <c r="D440" s="10" t="s">
        <v>1208</v>
      </c>
      <c r="E440" s="11">
        <v>1500</v>
      </c>
      <c r="F440" s="11">
        <v>24</v>
      </c>
      <c r="G440" s="11">
        <f t="shared" si="37"/>
        <v>36000</v>
      </c>
      <c r="H440" s="11">
        <f t="shared" si="41"/>
        <v>24480</v>
      </c>
      <c r="I440" s="12">
        <f t="shared" si="38"/>
        <v>1020</v>
      </c>
      <c r="J440" s="13">
        <f t="shared" si="42"/>
        <v>1500</v>
      </c>
      <c r="K440" s="14">
        <f t="shared" si="39"/>
        <v>32</v>
      </c>
      <c r="L440" s="15" t="s">
        <v>1209</v>
      </c>
      <c r="M440" s="16"/>
    </row>
    <row r="441" spans="1:13" ht="17.25" customHeight="1" x14ac:dyDescent="0.4">
      <c r="A441" s="9" t="s">
        <v>3</v>
      </c>
      <c r="B441" s="9" t="s">
        <v>1687</v>
      </c>
      <c r="C441" s="9" t="s">
        <v>1210</v>
      </c>
      <c r="D441" s="10" t="s">
        <v>1211</v>
      </c>
      <c r="E441" s="11">
        <v>1500</v>
      </c>
      <c r="F441" s="11">
        <v>24</v>
      </c>
      <c r="G441" s="11">
        <f t="shared" si="37"/>
        <v>36000</v>
      </c>
      <c r="H441" s="11">
        <f t="shared" si="41"/>
        <v>24480</v>
      </c>
      <c r="I441" s="12">
        <f t="shared" si="38"/>
        <v>1020</v>
      </c>
      <c r="J441" s="13">
        <f t="shared" si="42"/>
        <v>1500</v>
      </c>
      <c r="K441" s="14">
        <f t="shared" si="39"/>
        <v>32</v>
      </c>
      <c r="L441" s="15" t="s">
        <v>1212</v>
      </c>
      <c r="M441" s="16"/>
    </row>
    <row r="442" spans="1:13" ht="17.25" customHeight="1" x14ac:dyDescent="0.4">
      <c r="A442" s="9" t="s">
        <v>3</v>
      </c>
      <c r="B442" s="9" t="s">
        <v>1687</v>
      </c>
      <c r="C442" s="9" t="s">
        <v>1213</v>
      </c>
      <c r="D442" s="10" t="s">
        <v>1214</v>
      </c>
      <c r="E442" s="11">
        <v>4000</v>
      </c>
      <c r="F442" s="11">
        <v>12</v>
      </c>
      <c r="G442" s="11">
        <f t="shared" si="37"/>
        <v>48000</v>
      </c>
      <c r="H442" s="11">
        <f t="shared" si="41"/>
        <v>32640.000000000004</v>
      </c>
      <c r="I442" s="12">
        <f t="shared" si="38"/>
        <v>2720.0000000000005</v>
      </c>
      <c r="J442" s="13">
        <f t="shared" si="42"/>
        <v>4000</v>
      </c>
      <c r="K442" s="14">
        <f t="shared" si="39"/>
        <v>31.999999999999986</v>
      </c>
      <c r="L442" s="15" t="s">
        <v>1215</v>
      </c>
      <c r="M442" s="16"/>
    </row>
    <row r="443" spans="1:13" ht="17.25" customHeight="1" x14ac:dyDescent="0.4">
      <c r="A443" s="9" t="s">
        <v>3</v>
      </c>
      <c r="B443" s="9" t="s">
        <v>1687</v>
      </c>
      <c r="C443" s="9" t="s">
        <v>1216</v>
      </c>
      <c r="D443" s="10" t="s">
        <v>1217</v>
      </c>
      <c r="E443" s="11">
        <v>4000</v>
      </c>
      <c r="F443" s="11">
        <v>12</v>
      </c>
      <c r="G443" s="11">
        <f t="shared" si="37"/>
        <v>48000</v>
      </c>
      <c r="H443" s="11">
        <f t="shared" si="41"/>
        <v>32640.000000000004</v>
      </c>
      <c r="I443" s="12">
        <f t="shared" si="38"/>
        <v>2720.0000000000005</v>
      </c>
      <c r="J443" s="13">
        <f t="shared" si="42"/>
        <v>4000</v>
      </c>
      <c r="K443" s="14">
        <f t="shared" si="39"/>
        <v>31.999999999999986</v>
      </c>
      <c r="L443" s="15" t="s">
        <v>1218</v>
      </c>
      <c r="M443" s="16"/>
    </row>
    <row r="444" spans="1:13" ht="17.25" customHeight="1" x14ac:dyDescent="0.4">
      <c r="A444" s="9" t="s">
        <v>3</v>
      </c>
      <c r="B444" s="9" t="s">
        <v>1687</v>
      </c>
      <c r="C444" s="9" t="s">
        <v>1219</v>
      </c>
      <c r="D444" s="10" t="s">
        <v>1220</v>
      </c>
      <c r="E444" s="11">
        <v>4000</v>
      </c>
      <c r="F444" s="11">
        <v>12</v>
      </c>
      <c r="G444" s="11">
        <f t="shared" si="37"/>
        <v>48000</v>
      </c>
      <c r="H444" s="11">
        <f t="shared" si="41"/>
        <v>32640.000000000004</v>
      </c>
      <c r="I444" s="12">
        <f t="shared" si="38"/>
        <v>2720.0000000000005</v>
      </c>
      <c r="J444" s="13">
        <f t="shared" si="42"/>
        <v>4000</v>
      </c>
      <c r="K444" s="14">
        <f t="shared" si="39"/>
        <v>31.999999999999986</v>
      </c>
      <c r="L444" s="15" t="s">
        <v>1221</v>
      </c>
      <c r="M444" s="16"/>
    </row>
    <row r="445" spans="1:13" ht="17.25" customHeight="1" x14ac:dyDescent="0.4">
      <c r="A445" s="9" t="s">
        <v>3</v>
      </c>
      <c r="B445" s="9" t="s">
        <v>1687</v>
      </c>
      <c r="C445" s="9" t="s">
        <v>1222</v>
      </c>
      <c r="D445" s="10" t="s">
        <v>1223</v>
      </c>
      <c r="E445" s="11">
        <v>4000</v>
      </c>
      <c r="F445" s="11">
        <v>12</v>
      </c>
      <c r="G445" s="11">
        <f t="shared" si="37"/>
        <v>48000</v>
      </c>
      <c r="H445" s="11">
        <f t="shared" si="41"/>
        <v>32640.000000000004</v>
      </c>
      <c r="I445" s="12">
        <f t="shared" si="38"/>
        <v>2720.0000000000005</v>
      </c>
      <c r="J445" s="13">
        <f t="shared" si="42"/>
        <v>4000</v>
      </c>
      <c r="K445" s="14">
        <f t="shared" si="39"/>
        <v>31.999999999999986</v>
      </c>
      <c r="L445" s="15" t="s">
        <v>1224</v>
      </c>
      <c r="M445" s="16"/>
    </row>
    <row r="446" spans="1:13" ht="17.25" customHeight="1" x14ac:dyDescent="0.4">
      <c r="A446" s="9" t="s">
        <v>3</v>
      </c>
      <c r="B446" s="9" t="s">
        <v>1687</v>
      </c>
      <c r="C446" s="9" t="s">
        <v>1225</v>
      </c>
      <c r="D446" s="10" t="s">
        <v>1226</v>
      </c>
      <c r="E446" s="11">
        <v>4000</v>
      </c>
      <c r="F446" s="11">
        <v>24</v>
      </c>
      <c r="G446" s="11">
        <f t="shared" si="37"/>
        <v>96000</v>
      </c>
      <c r="H446" s="11">
        <f t="shared" si="41"/>
        <v>65280.000000000007</v>
      </c>
      <c r="I446" s="12">
        <f t="shared" si="38"/>
        <v>2720.0000000000005</v>
      </c>
      <c r="J446" s="13">
        <f t="shared" si="42"/>
        <v>4000</v>
      </c>
      <c r="K446" s="14">
        <f t="shared" si="39"/>
        <v>31.999999999999986</v>
      </c>
      <c r="L446" s="15" t="s">
        <v>1227</v>
      </c>
      <c r="M446" s="16"/>
    </row>
    <row r="447" spans="1:13" ht="17.25" customHeight="1" x14ac:dyDescent="0.4">
      <c r="A447" s="9" t="s">
        <v>3</v>
      </c>
      <c r="B447" s="9" t="s">
        <v>1687</v>
      </c>
      <c r="C447" s="9" t="s">
        <v>1228</v>
      </c>
      <c r="D447" s="10" t="s">
        <v>1229</v>
      </c>
      <c r="E447" s="11">
        <v>4000</v>
      </c>
      <c r="F447" s="11">
        <v>24</v>
      </c>
      <c r="G447" s="11">
        <f t="shared" si="37"/>
        <v>96000</v>
      </c>
      <c r="H447" s="11">
        <f t="shared" si="41"/>
        <v>65280.000000000007</v>
      </c>
      <c r="I447" s="12">
        <f t="shared" si="38"/>
        <v>2720.0000000000005</v>
      </c>
      <c r="J447" s="13">
        <f t="shared" si="42"/>
        <v>4000</v>
      </c>
      <c r="K447" s="14">
        <f t="shared" si="39"/>
        <v>31.999999999999986</v>
      </c>
      <c r="L447" s="15" t="s">
        <v>1230</v>
      </c>
      <c r="M447" s="16"/>
    </row>
    <row r="448" spans="1:13" ht="17.25" customHeight="1" x14ac:dyDescent="0.4">
      <c r="A448" s="9" t="s">
        <v>3</v>
      </c>
      <c r="B448" s="9" t="s">
        <v>1687</v>
      </c>
      <c r="C448" s="9" t="s">
        <v>1231</v>
      </c>
      <c r="D448" s="10" t="s">
        <v>1232</v>
      </c>
      <c r="E448" s="11">
        <v>4000</v>
      </c>
      <c r="F448" s="11">
        <v>24</v>
      </c>
      <c r="G448" s="11">
        <f t="shared" si="37"/>
        <v>96000</v>
      </c>
      <c r="H448" s="11">
        <f t="shared" si="41"/>
        <v>65280.000000000007</v>
      </c>
      <c r="I448" s="12">
        <f t="shared" si="38"/>
        <v>2720.0000000000005</v>
      </c>
      <c r="J448" s="13">
        <f t="shared" si="42"/>
        <v>4000</v>
      </c>
      <c r="K448" s="14">
        <f t="shared" si="39"/>
        <v>31.999999999999986</v>
      </c>
      <c r="L448" s="15" t="s">
        <v>1233</v>
      </c>
      <c r="M448" s="16"/>
    </row>
    <row r="449" spans="1:13" ht="17.25" customHeight="1" x14ac:dyDescent="0.4">
      <c r="A449" s="9" t="s">
        <v>3</v>
      </c>
      <c r="B449" s="9" t="s">
        <v>1687</v>
      </c>
      <c r="C449" s="9" t="s">
        <v>1234</v>
      </c>
      <c r="D449" s="10" t="s">
        <v>1235</v>
      </c>
      <c r="E449" s="11">
        <v>4000</v>
      </c>
      <c r="F449" s="11">
        <v>24</v>
      </c>
      <c r="G449" s="11">
        <f t="shared" si="37"/>
        <v>96000</v>
      </c>
      <c r="H449" s="11">
        <f t="shared" si="41"/>
        <v>65280.000000000007</v>
      </c>
      <c r="I449" s="12">
        <f t="shared" si="38"/>
        <v>2720.0000000000005</v>
      </c>
      <c r="J449" s="13">
        <f t="shared" si="42"/>
        <v>4000</v>
      </c>
      <c r="K449" s="14">
        <f t="shared" si="39"/>
        <v>31.999999999999986</v>
      </c>
      <c r="L449" s="15" t="s">
        <v>1236</v>
      </c>
      <c r="M449" s="16"/>
    </row>
    <row r="450" spans="1:13" ht="17.25" customHeight="1" x14ac:dyDescent="0.4">
      <c r="A450" s="9" t="s">
        <v>3</v>
      </c>
      <c r="B450" s="9" t="s">
        <v>1687</v>
      </c>
      <c r="C450" s="9" t="s">
        <v>1237</v>
      </c>
      <c r="D450" s="10" t="s">
        <v>1238</v>
      </c>
      <c r="E450" s="11">
        <v>10600</v>
      </c>
      <c r="F450" s="11">
        <v>8</v>
      </c>
      <c r="G450" s="11">
        <f t="shared" si="37"/>
        <v>84800</v>
      </c>
      <c r="H450" s="11">
        <f t="shared" si="41"/>
        <v>57664.000000000007</v>
      </c>
      <c r="I450" s="12">
        <f t="shared" si="38"/>
        <v>7208.0000000000009</v>
      </c>
      <c r="J450" s="13">
        <f t="shared" si="42"/>
        <v>10600</v>
      </c>
      <c r="K450" s="14">
        <f t="shared" si="39"/>
        <v>32</v>
      </c>
      <c r="L450" s="15" t="s">
        <v>1239</v>
      </c>
      <c r="M450" s="16"/>
    </row>
    <row r="451" spans="1:13" ht="17.25" customHeight="1" x14ac:dyDescent="0.4">
      <c r="A451" s="9" t="s">
        <v>3</v>
      </c>
      <c r="B451" s="9" t="s">
        <v>1687</v>
      </c>
      <c r="C451" s="9" t="s">
        <v>1240</v>
      </c>
      <c r="D451" s="10" t="s">
        <v>1241</v>
      </c>
      <c r="E451" s="11">
        <v>10600</v>
      </c>
      <c r="F451" s="11">
        <v>8</v>
      </c>
      <c r="G451" s="11">
        <f t="shared" si="37"/>
        <v>84800</v>
      </c>
      <c r="H451" s="11">
        <f t="shared" si="41"/>
        <v>57664.000000000007</v>
      </c>
      <c r="I451" s="12">
        <f t="shared" si="38"/>
        <v>7208.0000000000009</v>
      </c>
      <c r="J451" s="13">
        <f t="shared" si="42"/>
        <v>10600</v>
      </c>
      <c r="K451" s="14">
        <f t="shared" si="39"/>
        <v>32</v>
      </c>
      <c r="L451" s="15" t="s">
        <v>1242</v>
      </c>
      <c r="M451" s="16"/>
    </row>
    <row r="452" spans="1:13" ht="17.25" customHeight="1" x14ac:dyDescent="0.4">
      <c r="A452" s="9" t="s">
        <v>3</v>
      </c>
      <c r="B452" s="9" t="s">
        <v>1687</v>
      </c>
      <c r="C452" s="9" t="s">
        <v>1243</v>
      </c>
      <c r="D452" s="10" t="s">
        <v>1244</v>
      </c>
      <c r="E452" s="11">
        <v>10600</v>
      </c>
      <c r="F452" s="11">
        <v>8</v>
      </c>
      <c r="G452" s="11">
        <f t="shared" si="37"/>
        <v>84800</v>
      </c>
      <c r="H452" s="11">
        <f t="shared" si="41"/>
        <v>57664.000000000007</v>
      </c>
      <c r="I452" s="12">
        <f t="shared" si="38"/>
        <v>7208.0000000000009</v>
      </c>
      <c r="J452" s="13">
        <f t="shared" si="42"/>
        <v>10600</v>
      </c>
      <c r="K452" s="14">
        <f t="shared" si="39"/>
        <v>32</v>
      </c>
      <c r="L452" s="15" t="s">
        <v>1245</v>
      </c>
      <c r="M452" s="16"/>
    </row>
    <row r="453" spans="1:13" ht="17.25" customHeight="1" x14ac:dyDescent="0.4">
      <c r="A453" s="9" t="s">
        <v>3</v>
      </c>
      <c r="B453" s="9" t="s">
        <v>1687</v>
      </c>
      <c r="C453" s="9" t="s">
        <v>1246</v>
      </c>
      <c r="D453" s="10" t="s">
        <v>1247</v>
      </c>
      <c r="E453" s="11">
        <v>10600</v>
      </c>
      <c r="F453" s="11">
        <v>8</v>
      </c>
      <c r="G453" s="11">
        <f t="shared" si="37"/>
        <v>84800</v>
      </c>
      <c r="H453" s="11">
        <f t="shared" si="41"/>
        <v>57664.000000000007</v>
      </c>
      <c r="I453" s="12">
        <f t="shared" si="38"/>
        <v>7208.0000000000009</v>
      </c>
      <c r="J453" s="13">
        <f t="shared" si="42"/>
        <v>10600</v>
      </c>
      <c r="K453" s="14">
        <f t="shared" si="39"/>
        <v>32</v>
      </c>
      <c r="L453" s="15" t="s">
        <v>1248</v>
      </c>
      <c r="M453" s="16"/>
    </row>
    <row r="454" spans="1:13" ht="17.25" customHeight="1" x14ac:dyDescent="0.4">
      <c r="A454" s="9" t="s">
        <v>3</v>
      </c>
      <c r="B454" s="9" t="s">
        <v>1687</v>
      </c>
      <c r="C454" s="9" t="s">
        <v>1249</v>
      </c>
      <c r="D454" s="10" t="s">
        <v>1250</v>
      </c>
      <c r="E454" s="11">
        <v>10600</v>
      </c>
      <c r="F454" s="11">
        <v>8</v>
      </c>
      <c r="G454" s="11">
        <f t="shared" ref="G454:G517" si="43">+F454*E454</f>
        <v>84800</v>
      </c>
      <c r="H454" s="11">
        <f t="shared" si="41"/>
        <v>57664.000000000007</v>
      </c>
      <c r="I454" s="12">
        <f t="shared" ref="I454:I517" si="44">+H454/F454</f>
        <v>7208.0000000000009</v>
      </c>
      <c r="J454" s="13">
        <f t="shared" si="42"/>
        <v>10600</v>
      </c>
      <c r="K454" s="14">
        <f t="shared" ref="K454:K517" si="45">IFERROR(100-I454/J454*100,0)</f>
        <v>32</v>
      </c>
      <c r="L454" s="15" t="s">
        <v>1251</v>
      </c>
      <c r="M454" s="16"/>
    </row>
    <row r="455" spans="1:13" ht="17.25" customHeight="1" x14ac:dyDescent="0.4">
      <c r="A455" s="9" t="s">
        <v>3</v>
      </c>
      <c r="B455" s="9" t="s">
        <v>1687</v>
      </c>
      <c r="C455" s="9" t="s">
        <v>1252</v>
      </c>
      <c r="D455" s="10" t="s">
        <v>1253</v>
      </c>
      <c r="E455" s="11">
        <v>10600</v>
      </c>
      <c r="F455" s="11">
        <v>8</v>
      </c>
      <c r="G455" s="11">
        <f t="shared" si="43"/>
        <v>84800</v>
      </c>
      <c r="H455" s="11">
        <f t="shared" si="41"/>
        <v>57664.000000000007</v>
      </c>
      <c r="I455" s="12">
        <f t="shared" si="44"/>
        <v>7208.0000000000009</v>
      </c>
      <c r="J455" s="13">
        <f t="shared" si="42"/>
        <v>10600</v>
      </c>
      <c r="K455" s="14">
        <f t="shared" si="45"/>
        <v>32</v>
      </c>
      <c r="L455" s="15" t="s">
        <v>1254</v>
      </c>
      <c r="M455" s="16"/>
    </row>
    <row r="456" spans="1:13" ht="17.25" customHeight="1" x14ac:dyDescent="0.4">
      <c r="A456" s="9" t="s">
        <v>3</v>
      </c>
      <c r="B456" s="9" t="s">
        <v>1687</v>
      </c>
      <c r="C456" s="9" t="s">
        <v>1255</v>
      </c>
      <c r="D456" s="10" t="s">
        <v>1256</v>
      </c>
      <c r="E456" s="11">
        <v>10600</v>
      </c>
      <c r="F456" s="11">
        <v>8</v>
      </c>
      <c r="G456" s="11">
        <f t="shared" si="43"/>
        <v>84800</v>
      </c>
      <c r="H456" s="11">
        <f t="shared" si="41"/>
        <v>57664.000000000007</v>
      </c>
      <c r="I456" s="12">
        <f t="shared" si="44"/>
        <v>7208.0000000000009</v>
      </c>
      <c r="J456" s="13">
        <f t="shared" si="42"/>
        <v>10600</v>
      </c>
      <c r="K456" s="14">
        <f t="shared" si="45"/>
        <v>32</v>
      </c>
      <c r="L456" s="15" t="s">
        <v>1257</v>
      </c>
      <c r="M456" s="16"/>
    </row>
    <row r="457" spans="1:13" ht="17.25" customHeight="1" x14ac:dyDescent="0.4">
      <c r="A457" s="9" t="s">
        <v>3</v>
      </c>
      <c r="B457" s="9" t="s">
        <v>1687</v>
      </c>
      <c r="C457" s="9" t="s">
        <v>1258</v>
      </c>
      <c r="D457" s="10" t="s">
        <v>1259</v>
      </c>
      <c r="E457" s="11">
        <v>10600</v>
      </c>
      <c r="F457" s="11">
        <v>8</v>
      </c>
      <c r="G457" s="11">
        <f t="shared" si="43"/>
        <v>84800</v>
      </c>
      <c r="H457" s="11">
        <f t="shared" si="41"/>
        <v>57664.000000000007</v>
      </c>
      <c r="I457" s="12">
        <f t="shared" si="44"/>
        <v>7208.0000000000009</v>
      </c>
      <c r="J457" s="13">
        <f t="shared" si="42"/>
        <v>10600</v>
      </c>
      <c r="K457" s="14">
        <f t="shared" si="45"/>
        <v>32</v>
      </c>
      <c r="L457" s="15" t="s">
        <v>1260</v>
      </c>
      <c r="M457" s="16"/>
    </row>
    <row r="458" spans="1:13" ht="17.25" customHeight="1" x14ac:dyDescent="0.4">
      <c r="A458" s="9" t="s">
        <v>3</v>
      </c>
      <c r="B458" s="9" t="s">
        <v>1687</v>
      </c>
      <c r="C458" s="9" t="s">
        <v>1261</v>
      </c>
      <c r="D458" s="10" t="s">
        <v>1262</v>
      </c>
      <c r="E458" s="11">
        <v>10600</v>
      </c>
      <c r="F458" s="11">
        <v>8</v>
      </c>
      <c r="G458" s="11">
        <f t="shared" si="43"/>
        <v>84800</v>
      </c>
      <c r="H458" s="11">
        <f t="shared" si="41"/>
        <v>57664.000000000007</v>
      </c>
      <c r="I458" s="12">
        <f t="shared" si="44"/>
        <v>7208.0000000000009</v>
      </c>
      <c r="J458" s="13">
        <f t="shared" si="42"/>
        <v>10600</v>
      </c>
      <c r="K458" s="14">
        <f t="shared" si="45"/>
        <v>32</v>
      </c>
      <c r="L458" s="15" t="s">
        <v>1263</v>
      </c>
      <c r="M458" s="16"/>
    </row>
    <row r="459" spans="1:13" ht="17.25" customHeight="1" x14ac:dyDescent="0.4">
      <c r="A459" s="9" t="s">
        <v>1281</v>
      </c>
      <c r="B459" s="9" t="s">
        <v>1691</v>
      </c>
      <c r="C459" s="9" t="s">
        <v>1400</v>
      </c>
      <c r="D459" s="10" t="s">
        <v>1401</v>
      </c>
      <c r="E459" s="11">
        <v>5500</v>
      </c>
      <c r="F459" s="11">
        <v>24</v>
      </c>
      <c r="G459" s="11">
        <f t="shared" si="43"/>
        <v>132000</v>
      </c>
      <c r="H459" s="11">
        <f>+G459*0.75</f>
        <v>99000</v>
      </c>
      <c r="I459" s="12">
        <f t="shared" si="44"/>
        <v>4125</v>
      </c>
      <c r="J459" s="13">
        <f t="shared" si="42"/>
        <v>5500</v>
      </c>
      <c r="K459" s="14">
        <f t="shared" si="45"/>
        <v>25</v>
      </c>
      <c r="L459" s="15" t="s">
        <v>1402</v>
      </c>
      <c r="M459" s="16"/>
    </row>
    <row r="460" spans="1:13" ht="17.25" customHeight="1" x14ac:dyDescent="0.4">
      <c r="A460" s="9" t="s">
        <v>1281</v>
      </c>
      <c r="B460" s="9" t="s">
        <v>1691</v>
      </c>
      <c r="C460" s="9" t="s">
        <v>1403</v>
      </c>
      <c r="D460" s="10" t="s">
        <v>1404</v>
      </c>
      <c r="E460" s="11">
        <v>5500</v>
      </c>
      <c r="F460" s="11">
        <v>24</v>
      </c>
      <c r="G460" s="11">
        <f t="shared" si="43"/>
        <v>132000</v>
      </c>
      <c r="H460" s="11">
        <f t="shared" ref="H460:H469" si="46">+G460*0.75</f>
        <v>99000</v>
      </c>
      <c r="I460" s="12">
        <f t="shared" si="44"/>
        <v>4125</v>
      </c>
      <c r="J460" s="13">
        <f t="shared" si="42"/>
        <v>5500</v>
      </c>
      <c r="K460" s="14">
        <f t="shared" si="45"/>
        <v>25</v>
      </c>
      <c r="L460" s="15" t="s">
        <v>1405</v>
      </c>
      <c r="M460" s="16"/>
    </row>
    <row r="461" spans="1:13" ht="17.25" customHeight="1" x14ac:dyDescent="0.4">
      <c r="A461" s="9" t="s">
        <v>1281</v>
      </c>
      <c r="B461" s="9" t="s">
        <v>1691</v>
      </c>
      <c r="C461" s="9" t="s">
        <v>1406</v>
      </c>
      <c r="D461" s="10" t="s">
        <v>1407</v>
      </c>
      <c r="E461" s="11">
        <v>5500</v>
      </c>
      <c r="F461" s="11">
        <v>24</v>
      </c>
      <c r="G461" s="11">
        <f t="shared" si="43"/>
        <v>132000</v>
      </c>
      <c r="H461" s="11">
        <f t="shared" si="46"/>
        <v>99000</v>
      </c>
      <c r="I461" s="12">
        <f t="shared" si="44"/>
        <v>4125</v>
      </c>
      <c r="J461" s="13">
        <f t="shared" si="42"/>
        <v>5500</v>
      </c>
      <c r="K461" s="14">
        <f t="shared" si="45"/>
        <v>25</v>
      </c>
      <c r="L461" s="15" t="s">
        <v>1408</v>
      </c>
      <c r="M461" s="16"/>
    </row>
    <row r="462" spans="1:13" ht="17.25" customHeight="1" x14ac:dyDescent="0.4">
      <c r="A462" s="9" t="s">
        <v>1281</v>
      </c>
      <c r="B462" s="9" t="s">
        <v>1691</v>
      </c>
      <c r="C462" s="9" t="s">
        <v>1409</v>
      </c>
      <c r="D462" s="10" t="s">
        <v>1410</v>
      </c>
      <c r="E462" s="11">
        <v>5500</v>
      </c>
      <c r="F462" s="11">
        <v>24</v>
      </c>
      <c r="G462" s="11">
        <f t="shared" si="43"/>
        <v>132000</v>
      </c>
      <c r="H462" s="11">
        <f t="shared" si="46"/>
        <v>99000</v>
      </c>
      <c r="I462" s="12">
        <f t="shared" si="44"/>
        <v>4125</v>
      </c>
      <c r="J462" s="13">
        <f t="shared" si="42"/>
        <v>5500</v>
      </c>
      <c r="K462" s="14">
        <f t="shared" si="45"/>
        <v>25</v>
      </c>
      <c r="L462" s="15" t="s">
        <v>1411</v>
      </c>
      <c r="M462" s="16"/>
    </row>
    <row r="463" spans="1:13" ht="17.25" customHeight="1" x14ac:dyDescent="0.4">
      <c r="A463" s="9" t="s">
        <v>1281</v>
      </c>
      <c r="B463" s="9" t="s">
        <v>1691</v>
      </c>
      <c r="C463" s="9" t="s">
        <v>1412</v>
      </c>
      <c r="D463" s="10" t="s">
        <v>1413</v>
      </c>
      <c r="E463" s="11">
        <v>5500</v>
      </c>
      <c r="F463" s="11">
        <v>24</v>
      </c>
      <c r="G463" s="11">
        <f t="shared" si="43"/>
        <v>132000</v>
      </c>
      <c r="H463" s="11">
        <f t="shared" si="46"/>
        <v>99000</v>
      </c>
      <c r="I463" s="12">
        <f t="shared" si="44"/>
        <v>4125</v>
      </c>
      <c r="J463" s="13">
        <f t="shared" si="42"/>
        <v>5500</v>
      </c>
      <c r="K463" s="14">
        <f t="shared" si="45"/>
        <v>25</v>
      </c>
      <c r="L463" s="15" t="s">
        <v>1414</v>
      </c>
      <c r="M463" s="16"/>
    </row>
    <row r="464" spans="1:13" ht="17.25" customHeight="1" x14ac:dyDescent="0.4">
      <c r="A464" s="9" t="s">
        <v>1281</v>
      </c>
      <c r="B464" s="9" t="s">
        <v>1691</v>
      </c>
      <c r="C464" s="9" t="s">
        <v>1415</v>
      </c>
      <c r="D464" s="10" t="s">
        <v>1416</v>
      </c>
      <c r="E464" s="11">
        <v>15500</v>
      </c>
      <c r="F464" s="11">
        <v>8</v>
      </c>
      <c r="G464" s="11">
        <f t="shared" si="43"/>
        <v>124000</v>
      </c>
      <c r="H464" s="11">
        <f t="shared" si="46"/>
        <v>93000</v>
      </c>
      <c r="I464" s="12">
        <f t="shared" si="44"/>
        <v>11625</v>
      </c>
      <c r="J464" s="13">
        <f t="shared" si="42"/>
        <v>15500</v>
      </c>
      <c r="K464" s="14">
        <f t="shared" si="45"/>
        <v>25</v>
      </c>
      <c r="L464" s="15" t="s">
        <v>1417</v>
      </c>
      <c r="M464" s="16"/>
    </row>
    <row r="465" spans="1:13" ht="17.25" customHeight="1" x14ac:dyDescent="0.4">
      <c r="A465" s="9" t="s">
        <v>1281</v>
      </c>
      <c r="B465" s="9" t="s">
        <v>1691</v>
      </c>
      <c r="C465" s="9" t="s">
        <v>1418</v>
      </c>
      <c r="D465" s="10" t="s">
        <v>1419</v>
      </c>
      <c r="E465" s="11">
        <v>15500</v>
      </c>
      <c r="F465" s="11">
        <v>8</v>
      </c>
      <c r="G465" s="11">
        <f t="shared" si="43"/>
        <v>124000</v>
      </c>
      <c r="H465" s="11">
        <f t="shared" si="46"/>
        <v>93000</v>
      </c>
      <c r="I465" s="12">
        <f t="shared" si="44"/>
        <v>11625</v>
      </c>
      <c r="J465" s="13">
        <f t="shared" si="42"/>
        <v>15500</v>
      </c>
      <c r="K465" s="14">
        <f t="shared" si="45"/>
        <v>25</v>
      </c>
      <c r="L465" s="15" t="s">
        <v>1420</v>
      </c>
      <c r="M465" s="16"/>
    </row>
    <row r="466" spans="1:13" ht="17.25" customHeight="1" x14ac:dyDescent="0.4">
      <c r="A466" s="9" t="s">
        <v>1281</v>
      </c>
      <c r="B466" s="9" t="s">
        <v>1691</v>
      </c>
      <c r="C466" s="9" t="s">
        <v>1421</v>
      </c>
      <c r="D466" s="10" t="s">
        <v>1422</v>
      </c>
      <c r="E466" s="11">
        <v>15500</v>
      </c>
      <c r="F466" s="11">
        <v>8</v>
      </c>
      <c r="G466" s="11">
        <f t="shared" si="43"/>
        <v>124000</v>
      </c>
      <c r="H466" s="11">
        <f t="shared" si="46"/>
        <v>93000</v>
      </c>
      <c r="I466" s="12">
        <f t="shared" si="44"/>
        <v>11625</v>
      </c>
      <c r="J466" s="13">
        <f t="shared" si="42"/>
        <v>15500</v>
      </c>
      <c r="K466" s="14">
        <f t="shared" si="45"/>
        <v>25</v>
      </c>
      <c r="L466" s="15" t="s">
        <v>1423</v>
      </c>
      <c r="M466" s="16"/>
    </row>
    <row r="467" spans="1:13" ht="17.25" customHeight="1" x14ac:dyDescent="0.4">
      <c r="A467" s="9" t="s">
        <v>1281</v>
      </c>
      <c r="B467" s="9" t="s">
        <v>1691</v>
      </c>
      <c r="C467" s="9" t="s">
        <v>1424</v>
      </c>
      <c r="D467" s="10" t="s">
        <v>1425</v>
      </c>
      <c r="E467" s="11">
        <v>15500</v>
      </c>
      <c r="F467" s="11">
        <v>8</v>
      </c>
      <c r="G467" s="11">
        <f t="shared" si="43"/>
        <v>124000</v>
      </c>
      <c r="H467" s="11">
        <f t="shared" si="46"/>
        <v>93000</v>
      </c>
      <c r="I467" s="12">
        <f t="shared" si="44"/>
        <v>11625</v>
      </c>
      <c r="J467" s="13">
        <f t="shared" si="42"/>
        <v>15500</v>
      </c>
      <c r="K467" s="14">
        <f t="shared" si="45"/>
        <v>25</v>
      </c>
      <c r="L467" s="15" t="s">
        <v>1426</v>
      </c>
      <c r="M467" s="16"/>
    </row>
    <row r="468" spans="1:13" ht="17.25" customHeight="1" x14ac:dyDescent="0.4">
      <c r="A468" s="9" t="s">
        <v>1281</v>
      </c>
      <c r="B468" s="9" t="s">
        <v>1691</v>
      </c>
      <c r="C468" s="9" t="s">
        <v>1427</v>
      </c>
      <c r="D468" s="10" t="s">
        <v>1428</v>
      </c>
      <c r="E468" s="11">
        <v>15500</v>
      </c>
      <c r="F468" s="11">
        <v>8</v>
      </c>
      <c r="G468" s="11">
        <f t="shared" si="43"/>
        <v>124000</v>
      </c>
      <c r="H468" s="11">
        <f t="shared" si="46"/>
        <v>93000</v>
      </c>
      <c r="I468" s="12">
        <f t="shared" si="44"/>
        <v>11625</v>
      </c>
      <c r="J468" s="13">
        <f t="shared" si="42"/>
        <v>15500</v>
      </c>
      <c r="K468" s="14">
        <f t="shared" si="45"/>
        <v>25</v>
      </c>
      <c r="L468" s="15" t="s">
        <v>1429</v>
      </c>
      <c r="M468" s="16"/>
    </row>
    <row r="469" spans="1:13" ht="17.25" customHeight="1" x14ac:dyDescent="0.4">
      <c r="A469" s="9" t="s">
        <v>1281</v>
      </c>
      <c r="B469" s="9" t="s">
        <v>1691</v>
      </c>
      <c r="C469" s="9" t="s">
        <v>1430</v>
      </c>
      <c r="D469" s="10" t="s">
        <v>1431</v>
      </c>
      <c r="E469" s="11">
        <v>15500</v>
      </c>
      <c r="F469" s="11">
        <v>8</v>
      </c>
      <c r="G469" s="11">
        <f t="shared" si="43"/>
        <v>124000</v>
      </c>
      <c r="H469" s="11">
        <f t="shared" si="46"/>
        <v>93000</v>
      </c>
      <c r="I469" s="12">
        <f t="shared" si="44"/>
        <v>11625</v>
      </c>
      <c r="J469" s="13">
        <f t="shared" si="42"/>
        <v>15500</v>
      </c>
      <c r="K469" s="14">
        <f t="shared" si="45"/>
        <v>25</v>
      </c>
      <c r="L469" s="15" t="s">
        <v>1432</v>
      </c>
      <c r="M469" s="16"/>
    </row>
    <row r="470" spans="1:13" ht="17.25" customHeight="1" x14ac:dyDescent="0.4">
      <c r="A470" s="9" t="s">
        <v>61</v>
      </c>
      <c r="B470" s="9" t="s">
        <v>1691</v>
      </c>
      <c r="C470" s="9" t="s">
        <v>1370</v>
      </c>
      <c r="D470" s="10" t="s">
        <v>1371</v>
      </c>
      <c r="E470" s="11">
        <v>1200</v>
      </c>
      <c r="F470" s="11">
        <v>40</v>
      </c>
      <c r="G470" s="11">
        <f t="shared" si="43"/>
        <v>48000</v>
      </c>
      <c r="H470" s="11">
        <f t="shared" ref="H470:H474" si="47">+G470*0.33</f>
        <v>15840</v>
      </c>
      <c r="I470" s="12">
        <f t="shared" si="44"/>
        <v>396</v>
      </c>
      <c r="J470" s="13">
        <f>+E470/2</f>
        <v>600</v>
      </c>
      <c r="K470" s="14">
        <f t="shared" si="45"/>
        <v>34</v>
      </c>
      <c r="L470" s="15" t="s">
        <v>1372</v>
      </c>
      <c r="M470" s="16"/>
    </row>
    <row r="471" spans="1:13" ht="17.25" customHeight="1" x14ac:dyDescent="0.4">
      <c r="A471" s="9" t="s">
        <v>61</v>
      </c>
      <c r="B471" s="9" t="s">
        <v>1691</v>
      </c>
      <c r="C471" s="9" t="s">
        <v>1433</v>
      </c>
      <c r="D471" s="10" t="s">
        <v>1434</v>
      </c>
      <c r="E471" s="11">
        <v>1600</v>
      </c>
      <c r="F471" s="11">
        <v>40</v>
      </c>
      <c r="G471" s="11">
        <f t="shared" si="43"/>
        <v>64000</v>
      </c>
      <c r="H471" s="11">
        <f t="shared" si="47"/>
        <v>21120</v>
      </c>
      <c r="I471" s="12">
        <f t="shared" si="44"/>
        <v>528</v>
      </c>
      <c r="J471" s="13">
        <f>+E471/2</f>
        <v>800</v>
      </c>
      <c r="K471" s="14">
        <f t="shared" si="45"/>
        <v>34</v>
      </c>
      <c r="L471" s="15" t="s">
        <v>1435</v>
      </c>
      <c r="M471" s="16"/>
    </row>
    <row r="472" spans="1:13" ht="17.25" customHeight="1" x14ac:dyDescent="0.4">
      <c r="A472" s="9" t="s">
        <v>61</v>
      </c>
      <c r="B472" s="9" t="s">
        <v>1691</v>
      </c>
      <c r="C472" s="9" t="s">
        <v>1436</v>
      </c>
      <c r="D472" s="10" t="s">
        <v>1437</v>
      </c>
      <c r="E472" s="11">
        <v>1600</v>
      </c>
      <c r="F472" s="11">
        <v>40</v>
      </c>
      <c r="G472" s="11">
        <f t="shared" si="43"/>
        <v>64000</v>
      </c>
      <c r="H472" s="11">
        <f t="shared" si="47"/>
        <v>21120</v>
      </c>
      <c r="I472" s="12">
        <f t="shared" si="44"/>
        <v>528</v>
      </c>
      <c r="J472" s="13">
        <f>+E472/2</f>
        <v>800</v>
      </c>
      <c r="K472" s="14">
        <f t="shared" si="45"/>
        <v>34</v>
      </c>
      <c r="L472" s="15" t="s">
        <v>1438</v>
      </c>
      <c r="M472" s="16"/>
    </row>
    <row r="473" spans="1:13" ht="17.25" customHeight="1" x14ac:dyDescent="0.4">
      <c r="A473" s="9" t="s">
        <v>61</v>
      </c>
      <c r="B473" s="9" t="s">
        <v>1691</v>
      </c>
      <c r="C473" s="9" t="s">
        <v>1439</v>
      </c>
      <c r="D473" s="10" t="s">
        <v>1440</v>
      </c>
      <c r="E473" s="11">
        <v>1600</v>
      </c>
      <c r="F473" s="11">
        <v>40</v>
      </c>
      <c r="G473" s="11">
        <f t="shared" si="43"/>
        <v>64000</v>
      </c>
      <c r="H473" s="11">
        <f t="shared" si="47"/>
        <v>21120</v>
      </c>
      <c r="I473" s="12">
        <f t="shared" si="44"/>
        <v>528</v>
      </c>
      <c r="J473" s="13">
        <f>+E473/2</f>
        <v>800</v>
      </c>
      <c r="K473" s="14">
        <f t="shared" si="45"/>
        <v>34</v>
      </c>
      <c r="L473" s="15" t="s">
        <v>1441</v>
      </c>
      <c r="M473" s="16"/>
    </row>
    <row r="474" spans="1:13" ht="17.25" customHeight="1" x14ac:dyDescent="0.4">
      <c r="A474" s="9" t="s">
        <v>61</v>
      </c>
      <c r="B474" s="9" t="s">
        <v>1691</v>
      </c>
      <c r="C474" s="9" t="s">
        <v>1442</v>
      </c>
      <c r="D474" s="10" t="s">
        <v>1443</v>
      </c>
      <c r="E474" s="11">
        <v>1600</v>
      </c>
      <c r="F474" s="11">
        <v>40</v>
      </c>
      <c r="G474" s="11">
        <f t="shared" si="43"/>
        <v>64000</v>
      </c>
      <c r="H474" s="11">
        <f t="shared" si="47"/>
        <v>21120</v>
      </c>
      <c r="I474" s="12">
        <f t="shared" si="44"/>
        <v>528</v>
      </c>
      <c r="J474" s="13">
        <f>+E474/2</f>
        <v>800</v>
      </c>
      <c r="K474" s="14">
        <f t="shared" si="45"/>
        <v>34</v>
      </c>
      <c r="L474" s="15" t="s">
        <v>1444</v>
      </c>
      <c r="M474" s="16"/>
    </row>
    <row r="475" spans="1:13" ht="17.25" customHeight="1" x14ac:dyDescent="0.4">
      <c r="A475" s="9" t="s">
        <v>3</v>
      </c>
      <c r="B475" s="9" t="s">
        <v>1691</v>
      </c>
      <c r="C475" s="9" t="s">
        <v>1364</v>
      </c>
      <c r="D475" s="10" t="s">
        <v>1365</v>
      </c>
      <c r="E475" s="11">
        <v>1200</v>
      </c>
      <c r="F475" s="11">
        <v>24</v>
      </c>
      <c r="G475" s="11">
        <f t="shared" si="43"/>
        <v>28800</v>
      </c>
      <c r="H475" s="11">
        <f t="shared" ref="H475:H538" si="48">+G475*0.68</f>
        <v>19584</v>
      </c>
      <c r="I475" s="12">
        <f t="shared" si="44"/>
        <v>816</v>
      </c>
      <c r="J475" s="13">
        <f t="shared" ref="J475:J538" si="49">+E475</f>
        <v>1200</v>
      </c>
      <c r="K475" s="14">
        <f t="shared" si="45"/>
        <v>32</v>
      </c>
      <c r="L475" s="15" t="s">
        <v>1366</v>
      </c>
      <c r="M475" s="16"/>
    </row>
    <row r="476" spans="1:13" ht="17.25" customHeight="1" x14ac:dyDescent="0.4">
      <c r="A476" s="9" t="s">
        <v>3</v>
      </c>
      <c r="B476" s="9" t="s">
        <v>1691</v>
      </c>
      <c r="C476" s="9" t="s">
        <v>1367</v>
      </c>
      <c r="D476" s="10" t="s">
        <v>1368</v>
      </c>
      <c r="E476" s="11">
        <v>1200</v>
      </c>
      <c r="F476" s="11">
        <v>24</v>
      </c>
      <c r="G476" s="11">
        <f t="shared" si="43"/>
        <v>28800</v>
      </c>
      <c r="H476" s="11">
        <f t="shared" si="48"/>
        <v>19584</v>
      </c>
      <c r="I476" s="12">
        <f t="shared" si="44"/>
        <v>816</v>
      </c>
      <c r="J476" s="13">
        <f t="shared" si="49"/>
        <v>1200</v>
      </c>
      <c r="K476" s="14">
        <f t="shared" si="45"/>
        <v>32</v>
      </c>
      <c r="L476" s="15" t="s">
        <v>1369</v>
      </c>
      <c r="M476" s="16"/>
    </row>
    <row r="477" spans="1:13" ht="17.25" customHeight="1" x14ac:dyDescent="0.4">
      <c r="A477" s="9" t="s">
        <v>3</v>
      </c>
      <c r="B477" s="9" t="s">
        <v>1691</v>
      </c>
      <c r="C477" s="9" t="s">
        <v>1373</v>
      </c>
      <c r="D477" s="10" t="s">
        <v>1374</v>
      </c>
      <c r="E477" s="11">
        <v>600</v>
      </c>
      <c r="F477" s="11">
        <v>40</v>
      </c>
      <c r="G477" s="11">
        <f t="shared" si="43"/>
        <v>24000</v>
      </c>
      <c r="H477" s="11">
        <f t="shared" si="48"/>
        <v>16320.000000000002</v>
      </c>
      <c r="I477" s="12">
        <f t="shared" si="44"/>
        <v>408.00000000000006</v>
      </c>
      <c r="J477" s="13">
        <f t="shared" si="49"/>
        <v>600</v>
      </c>
      <c r="K477" s="14">
        <f t="shared" si="45"/>
        <v>32</v>
      </c>
      <c r="L477" s="15" t="s">
        <v>1375</v>
      </c>
      <c r="M477" s="16"/>
    </row>
    <row r="478" spans="1:13" ht="17.25" customHeight="1" x14ac:dyDescent="0.4">
      <c r="A478" s="9" t="s">
        <v>3</v>
      </c>
      <c r="B478" s="9" t="s">
        <v>1691</v>
      </c>
      <c r="C478" s="9" t="s">
        <v>1376</v>
      </c>
      <c r="D478" s="10" t="s">
        <v>1377</v>
      </c>
      <c r="E478" s="11">
        <v>600</v>
      </c>
      <c r="F478" s="11">
        <v>40</v>
      </c>
      <c r="G478" s="11">
        <f t="shared" si="43"/>
        <v>24000</v>
      </c>
      <c r="H478" s="11">
        <f t="shared" si="48"/>
        <v>16320.000000000002</v>
      </c>
      <c r="I478" s="12">
        <f t="shared" si="44"/>
        <v>408.00000000000006</v>
      </c>
      <c r="J478" s="13">
        <f t="shared" si="49"/>
        <v>600</v>
      </c>
      <c r="K478" s="14">
        <f t="shared" si="45"/>
        <v>32</v>
      </c>
      <c r="L478" s="15" t="s">
        <v>1378</v>
      </c>
      <c r="M478" s="16"/>
    </row>
    <row r="479" spans="1:13" ht="17.25" customHeight="1" x14ac:dyDescent="0.4">
      <c r="A479" s="9" t="s">
        <v>3</v>
      </c>
      <c r="B479" s="9" t="s">
        <v>1691</v>
      </c>
      <c r="C479" s="9" t="s">
        <v>1379</v>
      </c>
      <c r="D479" s="10" t="s">
        <v>1380</v>
      </c>
      <c r="E479" s="11">
        <v>600</v>
      </c>
      <c r="F479" s="11">
        <v>40</v>
      </c>
      <c r="G479" s="11">
        <f t="shared" si="43"/>
        <v>24000</v>
      </c>
      <c r="H479" s="11">
        <f t="shared" si="48"/>
        <v>16320.000000000002</v>
      </c>
      <c r="I479" s="12">
        <f t="shared" si="44"/>
        <v>408.00000000000006</v>
      </c>
      <c r="J479" s="13">
        <f t="shared" si="49"/>
        <v>600</v>
      </c>
      <c r="K479" s="14">
        <f t="shared" si="45"/>
        <v>32</v>
      </c>
      <c r="L479" s="15" t="s">
        <v>1381</v>
      </c>
      <c r="M479" s="16"/>
    </row>
    <row r="480" spans="1:13" ht="17.25" customHeight="1" x14ac:dyDescent="0.4">
      <c r="A480" s="9" t="s">
        <v>3</v>
      </c>
      <c r="B480" s="9" t="s">
        <v>1691</v>
      </c>
      <c r="C480" s="9" t="s">
        <v>1382</v>
      </c>
      <c r="D480" s="10" t="s">
        <v>1383</v>
      </c>
      <c r="E480" s="11">
        <v>600</v>
      </c>
      <c r="F480" s="11">
        <v>40</v>
      </c>
      <c r="G480" s="11">
        <f t="shared" si="43"/>
        <v>24000</v>
      </c>
      <c r="H480" s="11">
        <f t="shared" si="48"/>
        <v>16320.000000000002</v>
      </c>
      <c r="I480" s="12">
        <f t="shared" si="44"/>
        <v>408.00000000000006</v>
      </c>
      <c r="J480" s="13">
        <f t="shared" si="49"/>
        <v>600</v>
      </c>
      <c r="K480" s="14">
        <f t="shared" si="45"/>
        <v>32</v>
      </c>
      <c r="L480" s="15" t="s">
        <v>1384</v>
      </c>
      <c r="M480" s="16"/>
    </row>
    <row r="481" spans="1:13" ht="17.25" customHeight="1" x14ac:dyDescent="0.4">
      <c r="A481" s="9" t="s">
        <v>3</v>
      </c>
      <c r="B481" s="9" t="s">
        <v>1691</v>
      </c>
      <c r="C481" s="9" t="s">
        <v>1385</v>
      </c>
      <c r="D481" s="10" t="s">
        <v>1386</v>
      </c>
      <c r="E481" s="11">
        <v>2000</v>
      </c>
      <c r="F481" s="11">
        <v>30</v>
      </c>
      <c r="G481" s="11">
        <f t="shared" si="43"/>
        <v>60000</v>
      </c>
      <c r="H481" s="11">
        <f t="shared" si="48"/>
        <v>40800</v>
      </c>
      <c r="I481" s="12">
        <f t="shared" si="44"/>
        <v>1360</v>
      </c>
      <c r="J481" s="13">
        <f t="shared" si="49"/>
        <v>2000</v>
      </c>
      <c r="K481" s="14">
        <f t="shared" si="45"/>
        <v>32</v>
      </c>
      <c r="L481" s="15" t="s">
        <v>1387</v>
      </c>
      <c r="M481" s="16"/>
    </row>
    <row r="482" spans="1:13" ht="17.25" customHeight="1" x14ac:dyDescent="0.4">
      <c r="A482" s="9" t="s">
        <v>3</v>
      </c>
      <c r="B482" s="9" t="s">
        <v>1691</v>
      </c>
      <c r="C482" s="9" t="s">
        <v>1388</v>
      </c>
      <c r="D482" s="10" t="s">
        <v>1389</v>
      </c>
      <c r="E482" s="11">
        <v>800</v>
      </c>
      <c r="F482" s="11">
        <v>35</v>
      </c>
      <c r="G482" s="11">
        <f t="shared" si="43"/>
        <v>28000</v>
      </c>
      <c r="H482" s="11">
        <f t="shared" si="48"/>
        <v>19040</v>
      </c>
      <c r="I482" s="12">
        <f t="shared" si="44"/>
        <v>544</v>
      </c>
      <c r="J482" s="13">
        <f t="shared" si="49"/>
        <v>800</v>
      </c>
      <c r="K482" s="14">
        <f t="shared" si="45"/>
        <v>32</v>
      </c>
      <c r="L482" s="15" t="s">
        <v>1390</v>
      </c>
      <c r="M482" s="16"/>
    </row>
    <row r="483" spans="1:13" ht="17.25" customHeight="1" x14ac:dyDescent="0.4">
      <c r="A483" s="9" t="s">
        <v>3</v>
      </c>
      <c r="B483" s="9" t="s">
        <v>1691</v>
      </c>
      <c r="C483" s="9" t="s">
        <v>1391</v>
      </c>
      <c r="D483" s="10" t="s">
        <v>1392</v>
      </c>
      <c r="E483" s="11">
        <v>800</v>
      </c>
      <c r="F483" s="11">
        <v>35</v>
      </c>
      <c r="G483" s="11">
        <f t="shared" si="43"/>
        <v>28000</v>
      </c>
      <c r="H483" s="11">
        <f t="shared" si="48"/>
        <v>19040</v>
      </c>
      <c r="I483" s="12">
        <f t="shared" si="44"/>
        <v>544</v>
      </c>
      <c r="J483" s="13">
        <f t="shared" si="49"/>
        <v>800</v>
      </c>
      <c r="K483" s="14">
        <f t="shared" si="45"/>
        <v>32</v>
      </c>
      <c r="L483" s="15" t="s">
        <v>1393</v>
      </c>
      <c r="M483" s="16"/>
    </row>
    <row r="484" spans="1:13" ht="17.25" customHeight="1" x14ac:dyDescent="0.4">
      <c r="A484" s="9" t="s">
        <v>3</v>
      </c>
      <c r="B484" s="9" t="s">
        <v>1691</v>
      </c>
      <c r="C484" s="9" t="s">
        <v>1394</v>
      </c>
      <c r="D484" s="10" t="s">
        <v>1395</v>
      </c>
      <c r="E484" s="11">
        <v>800</v>
      </c>
      <c r="F484" s="11">
        <v>35</v>
      </c>
      <c r="G484" s="11">
        <f t="shared" si="43"/>
        <v>28000</v>
      </c>
      <c r="H484" s="11">
        <f t="shared" si="48"/>
        <v>19040</v>
      </c>
      <c r="I484" s="12">
        <f t="shared" si="44"/>
        <v>544</v>
      </c>
      <c r="J484" s="13">
        <f t="shared" si="49"/>
        <v>800</v>
      </c>
      <c r="K484" s="14">
        <f t="shared" si="45"/>
        <v>32</v>
      </c>
      <c r="L484" s="15" t="s">
        <v>1396</v>
      </c>
      <c r="M484" s="16"/>
    </row>
    <row r="485" spans="1:13" ht="17.25" customHeight="1" x14ac:dyDescent="0.4">
      <c r="A485" s="9" t="s">
        <v>3</v>
      </c>
      <c r="B485" s="9" t="s">
        <v>1691</v>
      </c>
      <c r="C485" s="9" t="s">
        <v>1397</v>
      </c>
      <c r="D485" s="10" t="s">
        <v>1398</v>
      </c>
      <c r="E485" s="11">
        <v>800</v>
      </c>
      <c r="F485" s="11">
        <v>35</v>
      </c>
      <c r="G485" s="11">
        <f t="shared" si="43"/>
        <v>28000</v>
      </c>
      <c r="H485" s="11">
        <f t="shared" si="48"/>
        <v>19040</v>
      </c>
      <c r="I485" s="12">
        <f t="shared" si="44"/>
        <v>544</v>
      </c>
      <c r="J485" s="13">
        <f t="shared" si="49"/>
        <v>800</v>
      </c>
      <c r="K485" s="14">
        <f t="shared" si="45"/>
        <v>32</v>
      </c>
      <c r="L485" s="15" t="s">
        <v>1399</v>
      </c>
      <c r="M485" s="16"/>
    </row>
    <row r="486" spans="1:13" ht="17.25" customHeight="1" x14ac:dyDescent="0.4">
      <c r="A486" s="9" t="s">
        <v>3</v>
      </c>
      <c r="B486" s="9" t="s">
        <v>1691</v>
      </c>
      <c r="C486" s="9" t="s">
        <v>1445</v>
      </c>
      <c r="D486" s="10" t="s">
        <v>1446</v>
      </c>
      <c r="E486" s="11">
        <v>2500</v>
      </c>
      <c r="F486" s="11">
        <v>24</v>
      </c>
      <c r="G486" s="11">
        <f t="shared" si="43"/>
        <v>60000</v>
      </c>
      <c r="H486" s="11">
        <f t="shared" si="48"/>
        <v>40800</v>
      </c>
      <c r="I486" s="12">
        <f t="shared" si="44"/>
        <v>1700</v>
      </c>
      <c r="J486" s="13">
        <f t="shared" si="49"/>
        <v>2500</v>
      </c>
      <c r="K486" s="14">
        <f t="shared" si="45"/>
        <v>32</v>
      </c>
      <c r="L486" s="15" t="s">
        <v>1447</v>
      </c>
      <c r="M486" s="16"/>
    </row>
    <row r="487" spans="1:13" ht="17.25" customHeight="1" x14ac:dyDescent="0.4">
      <c r="A487" s="9" t="s">
        <v>3</v>
      </c>
      <c r="B487" s="9" t="s">
        <v>1691</v>
      </c>
      <c r="C487" s="9" t="s">
        <v>1448</v>
      </c>
      <c r="D487" s="10" t="s">
        <v>1449</v>
      </c>
      <c r="E487" s="11">
        <v>2500</v>
      </c>
      <c r="F487" s="11">
        <v>15</v>
      </c>
      <c r="G487" s="11">
        <f t="shared" si="43"/>
        <v>37500</v>
      </c>
      <c r="H487" s="11">
        <f t="shared" si="48"/>
        <v>25500.000000000004</v>
      </c>
      <c r="I487" s="12">
        <f t="shared" si="44"/>
        <v>1700.0000000000002</v>
      </c>
      <c r="J487" s="13">
        <f t="shared" si="49"/>
        <v>2500</v>
      </c>
      <c r="K487" s="14">
        <f t="shared" si="45"/>
        <v>32</v>
      </c>
      <c r="L487" s="15" t="s">
        <v>1450</v>
      </c>
      <c r="M487" s="16"/>
    </row>
    <row r="488" spans="1:13" ht="17.25" customHeight="1" x14ac:dyDescent="0.4">
      <c r="A488" s="9" t="s">
        <v>3</v>
      </c>
      <c r="B488" s="9" t="s">
        <v>1691</v>
      </c>
      <c r="C488" s="9" t="s">
        <v>1451</v>
      </c>
      <c r="D488" s="10" t="s">
        <v>1452</v>
      </c>
      <c r="E488" s="11">
        <v>2500</v>
      </c>
      <c r="F488" s="11">
        <v>15</v>
      </c>
      <c r="G488" s="11">
        <f t="shared" si="43"/>
        <v>37500</v>
      </c>
      <c r="H488" s="11">
        <f t="shared" si="48"/>
        <v>25500.000000000004</v>
      </c>
      <c r="I488" s="12">
        <f t="shared" si="44"/>
        <v>1700.0000000000002</v>
      </c>
      <c r="J488" s="13">
        <f t="shared" si="49"/>
        <v>2500</v>
      </c>
      <c r="K488" s="14">
        <f t="shared" si="45"/>
        <v>32</v>
      </c>
      <c r="L488" s="15" t="s">
        <v>1453</v>
      </c>
      <c r="M488" s="16"/>
    </row>
    <row r="489" spans="1:13" ht="17.25" customHeight="1" x14ac:dyDescent="0.4">
      <c r="A489" s="9" t="s">
        <v>3</v>
      </c>
      <c r="B489" s="9" t="s">
        <v>1691</v>
      </c>
      <c r="C489" s="9" t="s">
        <v>1454</v>
      </c>
      <c r="D489" s="10" t="s">
        <v>1455</v>
      </c>
      <c r="E489" s="11">
        <v>2500</v>
      </c>
      <c r="F489" s="11">
        <v>15</v>
      </c>
      <c r="G489" s="11">
        <f t="shared" si="43"/>
        <v>37500</v>
      </c>
      <c r="H489" s="11">
        <f t="shared" si="48"/>
        <v>25500.000000000004</v>
      </c>
      <c r="I489" s="12">
        <f t="shared" si="44"/>
        <v>1700.0000000000002</v>
      </c>
      <c r="J489" s="13">
        <f t="shared" si="49"/>
        <v>2500</v>
      </c>
      <c r="K489" s="14">
        <f t="shared" si="45"/>
        <v>32</v>
      </c>
      <c r="L489" s="15" t="s">
        <v>1456</v>
      </c>
      <c r="M489" s="16"/>
    </row>
    <row r="490" spans="1:13" ht="17.25" customHeight="1" x14ac:dyDescent="0.4">
      <c r="A490" s="9" t="s">
        <v>3</v>
      </c>
      <c r="B490" s="9" t="s">
        <v>1691</v>
      </c>
      <c r="C490" s="9" t="s">
        <v>1457</v>
      </c>
      <c r="D490" s="10" t="s">
        <v>1458</v>
      </c>
      <c r="E490" s="11">
        <v>2000</v>
      </c>
      <c r="F490" s="11">
        <v>24</v>
      </c>
      <c r="G490" s="11">
        <f t="shared" si="43"/>
        <v>48000</v>
      </c>
      <c r="H490" s="11">
        <f t="shared" si="48"/>
        <v>32640.000000000004</v>
      </c>
      <c r="I490" s="12">
        <f t="shared" si="44"/>
        <v>1360.0000000000002</v>
      </c>
      <c r="J490" s="13">
        <f t="shared" si="49"/>
        <v>2000</v>
      </c>
      <c r="K490" s="14">
        <f t="shared" si="45"/>
        <v>31.999999999999986</v>
      </c>
      <c r="L490" s="15" t="s">
        <v>1459</v>
      </c>
      <c r="M490" s="16"/>
    </row>
    <row r="491" spans="1:13" ht="17.25" customHeight="1" x14ac:dyDescent="0.4">
      <c r="A491" s="9" t="s">
        <v>3</v>
      </c>
      <c r="B491" s="9" t="s">
        <v>1691</v>
      </c>
      <c r="C491" s="9" t="s">
        <v>1460</v>
      </c>
      <c r="D491" s="10" t="s">
        <v>1461</v>
      </c>
      <c r="E491" s="11">
        <v>1500</v>
      </c>
      <c r="F491" s="11">
        <v>24</v>
      </c>
      <c r="G491" s="11">
        <f t="shared" si="43"/>
        <v>36000</v>
      </c>
      <c r="H491" s="11">
        <f t="shared" si="48"/>
        <v>24480</v>
      </c>
      <c r="I491" s="12">
        <f t="shared" si="44"/>
        <v>1020</v>
      </c>
      <c r="J491" s="13">
        <f t="shared" si="49"/>
        <v>1500</v>
      </c>
      <c r="K491" s="14">
        <f t="shared" si="45"/>
        <v>32</v>
      </c>
      <c r="L491" s="15" t="s">
        <v>1462</v>
      </c>
      <c r="M491" s="16"/>
    </row>
    <row r="492" spans="1:13" ht="17.25" customHeight="1" x14ac:dyDescent="0.4">
      <c r="A492" s="9" t="s">
        <v>3</v>
      </c>
      <c r="B492" s="9" t="s">
        <v>1691</v>
      </c>
      <c r="C492" s="9" t="s">
        <v>1463</v>
      </c>
      <c r="D492" s="10" t="s">
        <v>1464</v>
      </c>
      <c r="E492" s="11">
        <v>1200</v>
      </c>
      <c r="F492" s="11">
        <v>40</v>
      </c>
      <c r="G492" s="11">
        <f t="shared" si="43"/>
        <v>48000</v>
      </c>
      <c r="H492" s="11">
        <f t="shared" si="48"/>
        <v>32640.000000000004</v>
      </c>
      <c r="I492" s="12">
        <f t="shared" si="44"/>
        <v>816.00000000000011</v>
      </c>
      <c r="J492" s="13">
        <f t="shared" si="49"/>
        <v>1200</v>
      </c>
      <c r="K492" s="14">
        <f t="shared" si="45"/>
        <v>32</v>
      </c>
      <c r="L492" s="15" t="s">
        <v>1465</v>
      </c>
      <c r="M492" s="16"/>
    </row>
    <row r="493" spans="1:13" ht="17.25" customHeight="1" x14ac:dyDescent="0.4">
      <c r="A493" s="9" t="s">
        <v>3</v>
      </c>
      <c r="B493" s="9" t="s">
        <v>1691</v>
      </c>
      <c r="C493" s="9" t="s">
        <v>1466</v>
      </c>
      <c r="D493" s="10" t="s">
        <v>1467</v>
      </c>
      <c r="E493" s="11">
        <v>1200</v>
      </c>
      <c r="F493" s="11">
        <v>40</v>
      </c>
      <c r="G493" s="11">
        <f t="shared" si="43"/>
        <v>48000</v>
      </c>
      <c r="H493" s="11">
        <f t="shared" si="48"/>
        <v>32640.000000000004</v>
      </c>
      <c r="I493" s="12">
        <f t="shared" si="44"/>
        <v>816.00000000000011</v>
      </c>
      <c r="J493" s="13">
        <f t="shared" si="49"/>
        <v>1200</v>
      </c>
      <c r="K493" s="14">
        <f t="shared" si="45"/>
        <v>32</v>
      </c>
      <c r="L493" s="15" t="s">
        <v>1468</v>
      </c>
      <c r="M493" s="16"/>
    </row>
    <row r="494" spans="1:13" ht="17.25" customHeight="1" x14ac:dyDescent="0.4">
      <c r="A494" s="9" t="s">
        <v>3</v>
      </c>
      <c r="B494" s="9" t="s">
        <v>1691</v>
      </c>
      <c r="C494" s="9" t="s">
        <v>1469</v>
      </c>
      <c r="D494" s="10" t="s">
        <v>1470</v>
      </c>
      <c r="E494" s="11">
        <v>2500</v>
      </c>
      <c r="F494" s="11">
        <v>15</v>
      </c>
      <c r="G494" s="11">
        <f t="shared" si="43"/>
        <v>37500</v>
      </c>
      <c r="H494" s="11">
        <f t="shared" si="48"/>
        <v>25500.000000000004</v>
      </c>
      <c r="I494" s="12">
        <f t="shared" si="44"/>
        <v>1700.0000000000002</v>
      </c>
      <c r="J494" s="13">
        <f t="shared" si="49"/>
        <v>2500</v>
      </c>
      <c r="K494" s="14">
        <f t="shared" si="45"/>
        <v>32</v>
      </c>
      <c r="L494" s="15" t="s">
        <v>1471</v>
      </c>
      <c r="M494" s="16"/>
    </row>
    <row r="495" spans="1:13" ht="17.25" customHeight="1" x14ac:dyDescent="0.4">
      <c r="A495" s="9" t="s">
        <v>3</v>
      </c>
      <c r="B495" s="9" t="s">
        <v>1691</v>
      </c>
      <c r="C495" s="9" t="s">
        <v>1472</v>
      </c>
      <c r="D495" s="10" t="s">
        <v>1473</v>
      </c>
      <c r="E495" s="11">
        <v>2500</v>
      </c>
      <c r="F495" s="11">
        <v>16</v>
      </c>
      <c r="G495" s="11">
        <f t="shared" si="43"/>
        <v>40000</v>
      </c>
      <c r="H495" s="11">
        <f t="shared" si="48"/>
        <v>27200.000000000004</v>
      </c>
      <c r="I495" s="12">
        <f t="shared" si="44"/>
        <v>1700.0000000000002</v>
      </c>
      <c r="J495" s="13">
        <f t="shared" si="49"/>
        <v>2500</v>
      </c>
      <c r="K495" s="14">
        <f t="shared" si="45"/>
        <v>32</v>
      </c>
      <c r="L495" s="15" t="s">
        <v>1474</v>
      </c>
      <c r="M495" s="16"/>
    </row>
    <row r="496" spans="1:13" ht="17.25" customHeight="1" x14ac:dyDescent="0.4">
      <c r="A496" s="9" t="s">
        <v>3</v>
      </c>
      <c r="B496" s="9" t="s">
        <v>1691</v>
      </c>
      <c r="C496" s="9" t="s">
        <v>1475</v>
      </c>
      <c r="D496" s="10" t="s">
        <v>1476</v>
      </c>
      <c r="E496" s="11">
        <v>2500</v>
      </c>
      <c r="F496" s="11">
        <v>16</v>
      </c>
      <c r="G496" s="11">
        <f t="shared" si="43"/>
        <v>40000</v>
      </c>
      <c r="H496" s="11">
        <f t="shared" si="48"/>
        <v>27200.000000000004</v>
      </c>
      <c r="I496" s="12">
        <f t="shared" si="44"/>
        <v>1700.0000000000002</v>
      </c>
      <c r="J496" s="13">
        <f t="shared" si="49"/>
        <v>2500</v>
      </c>
      <c r="K496" s="14">
        <f t="shared" si="45"/>
        <v>32</v>
      </c>
      <c r="L496" s="15" t="s">
        <v>1477</v>
      </c>
      <c r="M496" s="16"/>
    </row>
    <row r="497" spans="1:13" ht="17.25" customHeight="1" x14ac:dyDescent="0.4">
      <c r="A497" s="9" t="s">
        <v>3</v>
      </c>
      <c r="B497" s="9" t="s">
        <v>1691</v>
      </c>
      <c r="C497" s="9" t="s">
        <v>1478</v>
      </c>
      <c r="D497" s="10" t="s">
        <v>1479</v>
      </c>
      <c r="E497" s="11">
        <v>2500</v>
      </c>
      <c r="F497" s="11">
        <v>20</v>
      </c>
      <c r="G497" s="11">
        <f t="shared" si="43"/>
        <v>50000</v>
      </c>
      <c r="H497" s="11">
        <f t="shared" si="48"/>
        <v>34000</v>
      </c>
      <c r="I497" s="12">
        <f t="shared" si="44"/>
        <v>1700</v>
      </c>
      <c r="J497" s="13">
        <f t="shared" si="49"/>
        <v>2500</v>
      </c>
      <c r="K497" s="14">
        <f t="shared" si="45"/>
        <v>32</v>
      </c>
      <c r="L497" s="15" t="s">
        <v>1480</v>
      </c>
      <c r="M497" s="16"/>
    </row>
    <row r="498" spans="1:13" ht="17.25" customHeight="1" x14ac:dyDescent="0.4">
      <c r="A498" s="9" t="s">
        <v>3</v>
      </c>
      <c r="B498" s="9" t="s">
        <v>1691</v>
      </c>
      <c r="C498" s="9" t="s">
        <v>1481</v>
      </c>
      <c r="D498" s="10" t="s">
        <v>1482</v>
      </c>
      <c r="E498" s="11">
        <v>2500</v>
      </c>
      <c r="F498" s="11">
        <v>12</v>
      </c>
      <c r="G498" s="11">
        <f t="shared" si="43"/>
        <v>30000</v>
      </c>
      <c r="H498" s="11">
        <f t="shared" si="48"/>
        <v>20400</v>
      </c>
      <c r="I498" s="12">
        <f t="shared" si="44"/>
        <v>1700</v>
      </c>
      <c r="J498" s="13">
        <f t="shared" si="49"/>
        <v>2500</v>
      </c>
      <c r="K498" s="14">
        <f t="shared" si="45"/>
        <v>32</v>
      </c>
      <c r="L498" s="15" t="s">
        <v>1483</v>
      </c>
      <c r="M498" s="16"/>
    </row>
    <row r="499" spans="1:13" ht="17.25" customHeight="1" x14ac:dyDescent="0.4">
      <c r="A499" s="9" t="s">
        <v>3</v>
      </c>
      <c r="B499" s="9" t="s">
        <v>1691</v>
      </c>
      <c r="C499" s="9" t="s">
        <v>1484</v>
      </c>
      <c r="D499" s="10" t="s">
        <v>1485</v>
      </c>
      <c r="E499" s="11">
        <v>2500</v>
      </c>
      <c r="F499" s="11">
        <v>15</v>
      </c>
      <c r="G499" s="11">
        <f t="shared" si="43"/>
        <v>37500</v>
      </c>
      <c r="H499" s="11">
        <f t="shared" si="48"/>
        <v>25500.000000000004</v>
      </c>
      <c r="I499" s="12">
        <f t="shared" si="44"/>
        <v>1700.0000000000002</v>
      </c>
      <c r="J499" s="13">
        <f t="shared" si="49"/>
        <v>2500</v>
      </c>
      <c r="K499" s="14">
        <f t="shared" si="45"/>
        <v>32</v>
      </c>
      <c r="L499" s="15" t="s">
        <v>1486</v>
      </c>
      <c r="M499" s="16"/>
    </row>
    <row r="500" spans="1:13" ht="17.25" customHeight="1" x14ac:dyDescent="0.4">
      <c r="A500" s="9" t="s">
        <v>3</v>
      </c>
      <c r="B500" s="9" t="s">
        <v>1691</v>
      </c>
      <c r="C500" s="9" t="s">
        <v>1487</v>
      </c>
      <c r="D500" s="10" t="s">
        <v>1488</v>
      </c>
      <c r="E500" s="11">
        <v>2500</v>
      </c>
      <c r="F500" s="11">
        <v>12</v>
      </c>
      <c r="G500" s="11">
        <f t="shared" si="43"/>
        <v>30000</v>
      </c>
      <c r="H500" s="11">
        <f t="shared" si="48"/>
        <v>20400</v>
      </c>
      <c r="I500" s="12">
        <f t="shared" si="44"/>
        <v>1700</v>
      </c>
      <c r="J500" s="13">
        <f t="shared" si="49"/>
        <v>2500</v>
      </c>
      <c r="K500" s="14">
        <f t="shared" si="45"/>
        <v>32</v>
      </c>
      <c r="L500" s="15" t="s">
        <v>1489</v>
      </c>
      <c r="M500" s="16"/>
    </row>
    <row r="501" spans="1:13" ht="17.25" customHeight="1" x14ac:dyDescent="0.4">
      <c r="A501" s="9" t="s">
        <v>3</v>
      </c>
      <c r="B501" s="9" t="s">
        <v>1691</v>
      </c>
      <c r="C501" s="9" t="s">
        <v>1490</v>
      </c>
      <c r="D501" s="10" t="s">
        <v>1491</v>
      </c>
      <c r="E501" s="11">
        <v>2500</v>
      </c>
      <c r="F501" s="11">
        <v>15</v>
      </c>
      <c r="G501" s="11">
        <f t="shared" si="43"/>
        <v>37500</v>
      </c>
      <c r="H501" s="11">
        <f t="shared" si="48"/>
        <v>25500.000000000004</v>
      </c>
      <c r="I501" s="12">
        <f t="shared" si="44"/>
        <v>1700.0000000000002</v>
      </c>
      <c r="J501" s="13">
        <f t="shared" si="49"/>
        <v>2500</v>
      </c>
      <c r="K501" s="14">
        <f t="shared" si="45"/>
        <v>32</v>
      </c>
      <c r="L501" s="15" t="s">
        <v>1489</v>
      </c>
      <c r="M501" s="16"/>
    </row>
    <row r="502" spans="1:13" ht="17.25" customHeight="1" x14ac:dyDescent="0.4">
      <c r="A502" s="9" t="s">
        <v>3</v>
      </c>
      <c r="B502" s="9" t="s">
        <v>1691</v>
      </c>
      <c r="C502" s="9" t="s">
        <v>1492</v>
      </c>
      <c r="D502" s="10" t="s">
        <v>1493</v>
      </c>
      <c r="E502" s="11">
        <v>2500</v>
      </c>
      <c r="F502" s="11">
        <v>15</v>
      </c>
      <c r="G502" s="11">
        <f t="shared" si="43"/>
        <v>37500</v>
      </c>
      <c r="H502" s="11">
        <f t="shared" si="48"/>
        <v>25500.000000000004</v>
      </c>
      <c r="I502" s="12">
        <f t="shared" si="44"/>
        <v>1700.0000000000002</v>
      </c>
      <c r="J502" s="13">
        <f t="shared" si="49"/>
        <v>2500</v>
      </c>
      <c r="K502" s="14">
        <f t="shared" si="45"/>
        <v>32</v>
      </c>
      <c r="L502" s="15" t="s">
        <v>1494</v>
      </c>
      <c r="M502" s="16"/>
    </row>
    <row r="503" spans="1:13" ht="17.25" customHeight="1" x14ac:dyDescent="0.4">
      <c r="A503" s="9" t="s">
        <v>3</v>
      </c>
      <c r="B503" s="9" t="s">
        <v>1691</v>
      </c>
      <c r="C503" s="9" t="s">
        <v>1495</v>
      </c>
      <c r="D503" s="10" t="s">
        <v>1496</v>
      </c>
      <c r="E503" s="11">
        <v>2500</v>
      </c>
      <c r="F503" s="11">
        <v>12</v>
      </c>
      <c r="G503" s="11">
        <f t="shared" si="43"/>
        <v>30000</v>
      </c>
      <c r="H503" s="11">
        <f t="shared" si="48"/>
        <v>20400</v>
      </c>
      <c r="I503" s="12">
        <f t="shared" si="44"/>
        <v>1700</v>
      </c>
      <c r="J503" s="13">
        <f t="shared" si="49"/>
        <v>2500</v>
      </c>
      <c r="K503" s="14">
        <f t="shared" si="45"/>
        <v>32</v>
      </c>
      <c r="L503" s="15" t="s">
        <v>1497</v>
      </c>
      <c r="M503" s="16"/>
    </row>
    <row r="504" spans="1:13" ht="17.25" customHeight="1" x14ac:dyDescent="0.4">
      <c r="A504" s="9" t="s">
        <v>3</v>
      </c>
      <c r="B504" s="9" t="s">
        <v>1691</v>
      </c>
      <c r="C504" s="9" t="s">
        <v>1498</v>
      </c>
      <c r="D504" s="10" t="s">
        <v>1499</v>
      </c>
      <c r="E504" s="11">
        <v>2500</v>
      </c>
      <c r="F504" s="11">
        <v>24</v>
      </c>
      <c r="G504" s="11">
        <f t="shared" si="43"/>
        <v>60000</v>
      </c>
      <c r="H504" s="11">
        <f t="shared" si="48"/>
        <v>40800</v>
      </c>
      <c r="I504" s="12">
        <f t="shared" si="44"/>
        <v>1700</v>
      </c>
      <c r="J504" s="13">
        <f t="shared" si="49"/>
        <v>2500</v>
      </c>
      <c r="K504" s="14">
        <f t="shared" si="45"/>
        <v>32</v>
      </c>
      <c r="L504" s="15" t="s">
        <v>1500</v>
      </c>
      <c r="M504" s="16"/>
    </row>
    <row r="505" spans="1:13" ht="17.25" customHeight="1" x14ac:dyDescent="0.4">
      <c r="A505" s="9" t="s">
        <v>3</v>
      </c>
      <c r="B505" s="9" t="s">
        <v>1691</v>
      </c>
      <c r="C505" s="9" t="s">
        <v>1501</v>
      </c>
      <c r="D505" s="10" t="s">
        <v>1502</v>
      </c>
      <c r="E505" s="11">
        <v>800</v>
      </c>
      <c r="F505" s="11">
        <v>35</v>
      </c>
      <c r="G505" s="11">
        <f t="shared" si="43"/>
        <v>28000</v>
      </c>
      <c r="H505" s="11">
        <f t="shared" si="48"/>
        <v>19040</v>
      </c>
      <c r="I505" s="12">
        <f t="shared" si="44"/>
        <v>544</v>
      </c>
      <c r="J505" s="13">
        <f t="shared" si="49"/>
        <v>800</v>
      </c>
      <c r="K505" s="14">
        <f t="shared" si="45"/>
        <v>32</v>
      </c>
      <c r="L505" s="15" t="s">
        <v>1503</v>
      </c>
      <c r="M505" s="16"/>
    </row>
    <row r="506" spans="1:13" ht="17.25" customHeight="1" x14ac:dyDescent="0.4">
      <c r="A506" s="9" t="s">
        <v>3</v>
      </c>
      <c r="B506" s="9" t="s">
        <v>1691</v>
      </c>
      <c r="C506" s="9" t="s">
        <v>1504</v>
      </c>
      <c r="D506" s="10" t="s">
        <v>1505</v>
      </c>
      <c r="E506" s="11">
        <v>2500</v>
      </c>
      <c r="F506" s="11">
        <v>15</v>
      </c>
      <c r="G506" s="11">
        <f t="shared" si="43"/>
        <v>37500</v>
      </c>
      <c r="H506" s="11">
        <f t="shared" si="48"/>
        <v>25500.000000000004</v>
      </c>
      <c r="I506" s="12">
        <f t="shared" si="44"/>
        <v>1700.0000000000002</v>
      </c>
      <c r="J506" s="13">
        <f t="shared" si="49"/>
        <v>2500</v>
      </c>
      <c r="K506" s="14">
        <f t="shared" si="45"/>
        <v>32</v>
      </c>
      <c r="L506" s="15" t="s">
        <v>1506</v>
      </c>
      <c r="M506" s="16"/>
    </row>
    <row r="507" spans="1:13" ht="17.25" customHeight="1" x14ac:dyDescent="0.4">
      <c r="A507" s="9" t="s">
        <v>3</v>
      </c>
      <c r="B507" s="9" t="s">
        <v>1691</v>
      </c>
      <c r="C507" s="9" t="s">
        <v>1507</v>
      </c>
      <c r="D507" s="10" t="s">
        <v>1508</v>
      </c>
      <c r="E507" s="11">
        <v>2500</v>
      </c>
      <c r="F507" s="11">
        <v>20</v>
      </c>
      <c r="G507" s="11">
        <f t="shared" si="43"/>
        <v>50000</v>
      </c>
      <c r="H507" s="11">
        <f t="shared" si="48"/>
        <v>34000</v>
      </c>
      <c r="I507" s="12">
        <f t="shared" si="44"/>
        <v>1700</v>
      </c>
      <c r="J507" s="13">
        <f t="shared" si="49"/>
        <v>2500</v>
      </c>
      <c r="K507" s="14">
        <f t="shared" si="45"/>
        <v>32</v>
      </c>
      <c r="L507" s="15" t="s">
        <v>1509</v>
      </c>
      <c r="M507" s="16"/>
    </row>
    <row r="508" spans="1:13" ht="17.25" customHeight="1" x14ac:dyDescent="0.4">
      <c r="A508" s="9" t="s">
        <v>3</v>
      </c>
      <c r="B508" s="9" t="s">
        <v>1691</v>
      </c>
      <c r="C508" s="9" t="s">
        <v>1510</v>
      </c>
      <c r="D508" s="10" t="s">
        <v>1511</v>
      </c>
      <c r="E508" s="11">
        <v>2500</v>
      </c>
      <c r="F508" s="11">
        <v>18</v>
      </c>
      <c r="G508" s="11">
        <f t="shared" si="43"/>
        <v>45000</v>
      </c>
      <c r="H508" s="11">
        <f t="shared" si="48"/>
        <v>30600.000000000004</v>
      </c>
      <c r="I508" s="12">
        <f t="shared" si="44"/>
        <v>1700.0000000000002</v>
      </c>
      <c r="J508" s="13">
        <f t="shared" si="49"/>
        <v>2500</v>
      </c>
      <c r="K508" s="14">
        <f t="shared" si="45"/>
        <v>32</v>
      </c>
      <c r="L508" s="15" t="s">
        <v>1512</v>
      </c>
      <c r="M508" s="16"/>
    </row>
    <row r="509" spans="1:13" ht="17.25" customHeight="1" x14ac:dyDescent="0.4">
      <c r="A509" s="9" t="s">
        <v>3</v>
      </c>
      <c r="B509" s="9" t="s">
        <v>1691</v>
      </c>
      <c r="C509" s="9" t="s">
        <v>1513</v>
      </c>
      <c r="D509" s="10" t="s">
        <v>1514</v>
      </c>
      <c r="E509" s="11">
        <v>2500</v>
      </c>
      <c r="F509" s="11">
        <v>20</v>
      </c>
      <c r="G509" s="11">
        <f t="shared" si="43"/>
        <v>50000</v>
      </c>
      <c r="H509" s="11">
        <f t="shared" si="48"/>
        <v>34000</v>
      </c>
      <c r="I509" s="12">
        <f t="shared" si="44"/>
        <v>1700</v>
      </c>
      <c r="J509" s="13">
        <f t="shared" si="49"/>
        <v>2500</v>
      </c>
      <c r="K509" s="14">
        <f t="shared" si="45"/>
        <v>32</v>
      </c>
      <c r="L509" s="15" t="s">
        <v>1515</v>
      </c>
      <c r="M509" s="16"/>
    </row>
    <row r="510" spans="1:13" ht="17.25" customHeight="1" x14ac:dyDescent="0.4">
      <c r="A510" s="9" t="s">
        <v>3</v>
      </c>
      <c r="B510" s="9" t="s">
        <v>1691</v>
      </c>
      <c r="C510" s="9" t="s">
        <v>1516</v>
      </c>
      <c r="D510" s="10" t="s">
        <v>1517</v>
      </c>
      <c r="E510" s="11">
        <v>2500</v>
      </c>
      <c r="F510" s="11">
        <v>24</v>
      </c>
      <c r="G510" s="11">
        <f t="shared" si="43"/>
        <v>60000</v>
      </c>
      <c r="H510" s="11">
        <f t="shared" si="48"/>
        <v>40800</v>
      </c>
      <c r="I510" s="12">
        <f t="shared" si="44"/>
        <v>1700</v>
      </c>
      <c r="J510" s="13">
        <f t="shared" si="49"/>
        <v>2500</v>
      </c>
      <c r="K510" s="14">
        <f t="shared" si="45"/>
        <v>32</v>
      </c>
      <c r="L510" s="15" t="s">
        <v>1518</v>
      </c>
      <c r="M510" s="16"/>
    </row>
    <row r="511" spans="1:13" ht="17.25" customHeight="1" x14ac:dyDescent="0.4">
      <c r="A511" s="9" t="s">
        <v>3</v>
      </c>
      <c r="B511" s="9" t="s">
        <v>1691</v>
      </c>
      <c r="C511" s="9" t="s">
        <v>1519</v>
      </c>
      <c r="D511" s="10" t="s">
        <v>1520</v>
      </c>
      <c r="E511" s="11">
        <v>2200</v>
      </c>
      <c r="F511" s="11">
        <v>24</v>
      </c>
      <c r="G511" s="11">
        <f t="shared" si="43"/>
        <v>52800</v>
      </c>
      <c r="H511" s="11">
        <f t="shared" si="48"/>
        <v>35904</v>
      </c>
      <c r="I511" s="12">
        <f t="shared" si="44"/>
        <v>1496</v>
      </c>
      <c r="J511" s="13">
        <f t="shared" si="49"/>
        <v>2200</v>
      </c>
      <c r="K511" s="14">
        <f t="shared" si="45"/>
        <v>32</v>
      </c>
      <c r="L511" s="15" t="s">
        <v>1521</v>
      </c>
      <c r="M511" s="16"/>
    </row>
    <row r="512" spans="1:13" ht="17.25" customHeight="1" x14ac:dyDescent="0.4">
      <c r="A512" s="9" t="s">
        <v>3</v>
      </c>
      <c r="B512" s="9" t="s">
        <v>1691</v>
      </c>
      <c r="C512" s="9" t="s">
        <v>1522</v>
      </c>
      <c r="D512" s="10" t="s">
        <v>1523</v>
      </c>
      <c r="E512" s="11">
        <v>2200</v>
      </c>
      <c r="F512" s="11">
        <v>24</v>
      </c>
      <c r="G512" s="11">
        <f t="shared" si="43"/>
        <v>52800</v>
      </c>
      <c r="H512" s="11">
        <f t="shared" si="48"/>
        <v>35904</v>
      </c>
      <c r="I512" s="12">
        <f t="shared" si="44"/>
        <v>1496</v>
      </c>
      <c r="J512" s="13">
        <f t="shared" si="49"/>
        <v>2200</v>
      </c>
      <c r="K512" s="14">
        <f t="shared" si="45"/>
        <v>32</v>
      </c>
      <c r="L512" s="15" t="s">
        <v>1524</v>
      </c>
      <c r="M512" s="16"/>
    </row>
    <row r="513" spans="1:13" ht="17.25" customHeight="1" x14ac:dyDescent="0.4">
      <c r="A513" s="9" t="s">
        <v>3</v>
      </c>
      <c r="B513" s="9" t="s">
        <v>1691</v>
      </c>
      <c r="C513" s="9" t="s">
        <v>1525</v>
      </c>
      <c r="D513" s="10" t="s">
        <v>1526</v>
      </c>
      <c r="E513" s="11">
        <v>1800</v>
      </c>
      <c r="F513" s="11">
        <v>24</v>
      </c>
      <c r="G513" s="11">
        <f t="shared" si="43"/>
        <v>43200</v>
      </c>
      <c r="H513" s="11">
        <f t="shared" si="48"/>
        <v>29376.000000000004</v>
      </c>
      <c r="I513" s="12">
        <f t="shared" si="44"/>
        <v>1224.0000000000002</v>
      </c>
      <c r="J513" s="13">
        <f t="shared" si="49"/>
        <v>1800</v>
      </c>
      <c r="K513" s="14">
        <f t="shared" si="45"/>
        <v>31.999999999999986</v>
      </c>
      <c r="L513" s="15" t="s">
        <v>1527</v>
      </c>
      <c r="M513" s="16"/>
    </row>
    <row r="514" spans="1:13" ht="17.25" customHeight="1" x14ac:dyDescent="0.4">
      <c r="A514" s="9" t="s">
        <v>3</v>
      </c>
      <c r="B514" s="9" t="s">
        <v>1691</v>
      </c>
      <c r="C514" s="9" t="s">
        <v>1528</v>
      </c>
      <c r="D514" s="10" t="s">
        <v>1529</v>
      </c>
      <c r="E514" s="11">
        <v>2000</v>
      </c>
      <c r="F514" s="11">
        <v>24</v>
      </c>
      <c r="G514" s="11">
        <f t="shared" si="43"/>
        <v>48000</v>
      </c>
      <c r="H514" s="11">
        <f t="shared" si="48"/>
        <v>32640.000000000004</v>
      </c>
      <c r="I514" s="12">
        <f t="shared" si="44"/>
        <v>1360.0000000000002</v>
      </c>
      <c r="J514" s="13">
        <f t="shared" si="49"/>
        <v>2000</v>
      </c>
      <c r="K514" s="14">
        <f t="shared" si="45"/>
        <v>31.999999999999986</v>
      </c>
      <c r="L514" s="15" t="s">
        <v>1530</v>
      </c>
      <c r="M514" s="16"/>
    </row>
    <row r="515" spans="1:13" ht="17.25" customHeight="1" x14ac:dyDescent="0.4">
      <c r="A515" s="9" t="s">
        <v>3</v>
      </c>
      <c r="B515" s="9" t="s">
        <v>1691</v>
      </c>
      <c r="C515" s="9" t="s">
        <v>1532</v>
      </c>
      <c r="D515" s="10" t="s">
        <v>1533</v>
      </c>
      <c r="E515" s="11">
        <v>2500</v>
      </c>
      <c r="F515" s="11">
        <v>24</v>
      </c>
      <c r="G515" s="11">
        <f t="shared" si="43"/>
        <v>60000</v>
      </c>
      <c r="H515" s="11">
        <f t="shared" si="48"/>
        <v>40800</v>
      </c>
      <c r="I515" s="12">
        <f t="shared" si="44"/>
        <v>1700</v>
      </c>
      <c r="J515" s="13">
        <f t="shared" si="49"/>
        <v>2500</v>
      </c>
      <c r="K515" s="14">
        <f t="shared" si="45"/>
        <v>32</v>
      </c>
      <c r="L515" s="15" t="s">
        <v>1534</v>
      </c>
      <c r="M515" s="16"/>
    </row>
    <row r="516" spans="1:13" ht="17.25" customHeight="1" x14ac:dyDescent="0.4">
      <c r="A516" s="9" t="s">
        <v>3</v>
      </c>
      <c r="B516" s="9" t="s">
        <v>1691</v>
      </c>
      <c r="C516" s="9" t="s">
        <v>1535</v>
      </c>
      <c r="D516" s="10" t="s">
        <v>1536</v>
      </c>
      <c r="E516" s="11">
        <v>2500</v>
      </c>
      <c r="F516" s="11">
        <v>24</v>
      </c>
      <c r="G516" s="11">
        <f t="shared" si="43"/>
        <v>60000</v>
      </c>
      <c r="H516" s="11">
        <f t="shared" si="48"/>
        <v>40800</v>
      </c>
      <c r="I516" s="12">
        <f t="shared" si="44"/>
        <v>1700</v>
      </c>
      <c r="J516" s="13">
        <f t="shared" si="49"/>
        <v>2500</v>
      </c>
      <c r="K516" s="14">
        <f t="shared" si="45"/>
        <v>32</v>
      </c>
      <c r="L516" s="15" t="s">
        <v>1537</v>
      </c>
      <c r="M516" s="16"/>
    </row>
    <row r="517" spans="1:13" ht="17.25" customHeight="1" x14ac:dyDescent="0.4">
      <c r="A517" s="9" t="s">
        <v>3</v>
      </c>
      <c r="B517" s="9" t="s">
        <v>1691</v>
      </c>
      <c r="C517" s="9" t="s">
        <v>1538</v>
      </c>
      <c r="D517" s="10" t="s">
        <v>1539</v>
      </c>
      <c r="E517" s="11">
        <v>1200</v>
      </c>
      <c r="F517" s="11">
        <v>35</v>
      </c>
      <c r="G517" s="11">
        <f t="shared" si="43"/>
        <v>42000</v>
      </c>
      <c r="H517" s="11">
        <f t="shared" si="48"/>
        <v>28560.000000000004</v>
      </c>
      <c r="I517" s="12">
        <f t="shared" si="44"/>
        <v>816.00000000000011</v>
      </c>
      <c r="J517" s="13">
        <f t="shared" si="49"/>
        <v>1200</v>
      </c>
      <c r="K517" s="14">
        <f t="shared" si="45"/>
        <v>32</v>
      </c>
      <c r="L517" s="15" t="s">
        <v>1540</v>
      </c>
      <c r="M517" s="16"/>
    </row>
    <row r="518" spans="1:13" ht="17.25" customHeight="1" x14ac:dyDescent="0.4">
      <c r="A518" s="9" t="s">
        <v>3</v>
      </c>
      <c r="B518" s="9" t="s">
        <v>1691</v>
      </c>
      <c r="C518" s="9" t="s">
        <v>1541</v>
      </c>
      <c r="D518" s="10" t="s">
        <v>1542</v>
      </c>
      <c r="E518" s="11">
        <v>2000</v>
      </c>
      <c r="F518" s="11">
        <v>24</v>
      </c>
      <c r="G518" s="11">
        <f t="shared" ref="G518:G567" si="50">+F518*E518</f>
        <v>48000</v>
      </c>
      <c r="H518" s="11">
        <f t="shared" si="48"/>
        <v>32640.000000000004</v>
      </c>
      <c r="I518" s="12">
        <f t="shared" ref="I518:I567" si="51">+H518/F518</f>
        <v>1360.0000000000002</v>
      </c>
      <c r="J518" s="13">
        <f t="shared" si="49"/>
        <v>2000</v>
      </c>
      <c r="K518" s="14">
        <f t="shared" ref="K518:K567" si="52">IFERROR(100-I518/J518*100,0)</f>
        <v>31.999999999999986</v>
      </c>
      <c r="L518" s="15" t="s">
        <v>1543</v>
      </c>
      <c r="M518" s="16"/>
    </row>
    <row r="519" spans="1:13" ht="17.25" customHeight="1" x14ac:dyDescent="0.4">
      <c r="A519" s="9" t="s">
        <v>3</v>
      </c>
      <c r="B519" s="9" t="s">
        <v>1691</v>
      </c>
      <c r="C519" s="9" t="s">
        <v>1544</v>
      </c>
      <c r="D519" s="10" t="s">
        <v>1545</v>
      </c>
      <c r="E519" s="11">
        <v>1500</v>
      </c>
      <c r="F519" s="11">
        <v>24</v>
      </c>
      <c r="G519" s="11">
        <f t="shared" si="50"/>
        <v>36000</v>
      </c>
      <c r="H519" s="11">
        <f t="shared" si="48"/>
        <v>24480</v>
      </c>
      <c r="I519" s="12">
        <f t="shared" si="51"/>
        <v>1020</v>
      </c>
      <c r="J519" s="13">
        <f t="shared" si="49"/>
        <v>1500</v>
      </c>
      <c r="K519" s="14">
        <f t="shared" si="52"/>
        <v>32</v>
      </c>
      <c r="L519" s="15" t="s">
        <v>1546</v>
      </c>
      <c r="M519" s="16"/>
    </row>
    <row r="520" spans="1:13" ht="17.25" customHeight="1" x14ac:dyDescent="0.4">
      <c r="A520" s="9" t="s">
        <v>3</v>
      </c>
      <c r="B520" s="9" t="s">
        <v>1691</v>
      </c>
      <c r="C520" s="9" t="s">
        <v>1547</v>
      </c>
      <c r="D520" s="10" t="s">
        <v>1548</v>
      </c>
      <c r="E520" s="11">
        <v>2000</v>
      </c>
      <c r="F520" s="11">
        <v>16</v>
      </c>
      <c r="G520" s="11">
        <f t="shared" si="50"/>
        <v>32000</v>
      </c>
      <c r="H520" s="11">
        <f t="shared" si="48"/>
        <v>21760</v>
      </c>
      <c r="I520" s="12">
        <f t="shared" si="51"/>
        <v>1360</v>
      </c>
      <c r="J520" s="13">
        <f t="shared" si="49"/>
        <v>2000</v>
      </c>
      <c r="K520" s="14">
        <f t="shared" si="52"/>
        <v>32</v>
      </c>
      <c r="L520" s="15" t="s">
        <v>1549</v>
      </c>
      <c r="M520" s="16"/>
    </row>
    <row r="521" spans="1:13" ht="17.25" customHeight="1" x14ac:dyDescent="0.4">
      <c r="A521" s="9" t="s">
        <v>3</v>
      </c>
      <c r="B521" s="9" t="s">
        <v>1691</v>
      </c>
      <c r="C521" s="9" t="s">
        <v>1550</v>
      </c>
      <c r="D521" s="10" t="s">
        <v>1551</v>
      </c>
      <c r="E521" s="11">
        <v>2000</v>
      </c>
      <c r="F521" s="11">
        <v>16</v>
      </c>
      <c r="G521" s="11">
        <f t="shared" si="50"/>
        <v>32000</v>
      </c>
      <c r="H521" s="11">
        <f t="shared" si="48"/>
        <v>21760</v>
      </c>
      <c r="I521" s="12">
        <f t="shared" si="51"/>
        <v>1360</v>
      </c>
      <c r="J521" s="13">
        <f t="shared" si="49"/>
        <v>2000</v>
      </c>
      <c r="K521" s="14">
        <f t="shared" si="52"/>
        <v>32</v>
      </c>
      <c r="L521" s="15" t="s">
        <v>1552</v>
      </c>
      <c r="M521" s="16"/>
    </row>
    <row r="522" spans="1:13" ht="17.25" customHeight="1" x14ac:dyDescent="0.4">
      <c r="A522" s="9" t="s">
        <v>3</v>
      </c>
      <c r="B522" s="9" t="s">
        <v>1691</v>
      </c>
      <c r="C522" s="9" t="s">
        <v>1553</v>
      </c>
      <c r="D522" s="10" t="s">
        <v>1554</v>
      </c>
      <c r="E522" s="11">
        <v>1500</v>
      </c>
      <c r="F522" s="11">
        <v>40</v>
      </c>
      <c r="G522" s="11">
        <f t="shared" si="50"/>
        <v>60000</v>
      </c>
      <c r="H522" s="11">
        <f t="shared" si="48"/>
        <v>40800</v>
      </c>
      <c r="I522" s="12">
        <f t="shared" si="51"/>
        <v>1020</v>
      </c>
      <c r="J522" s="13">
        <f t="shared" si="49"/>
        <v>1500</v>
      </c>
      <c r="K522" s="14">
        <f t="shared" si="52"/>
        <v>32</v>
      </c>
      <c r="L522" s="15" t="s">
        <v>1555</v>
      </c>
      <c r="M522" s="16"/>
    </row>
    <row r="523" spans="1:13" ht="17.25" customHeight="1" x14ac:dyDescent="0.4">
      <c r="A523" s="9" t="s">
        <v>3</v>
      </c>
      <c r="B523" s="9" t="s">
        <v>1691</v>
      </c>
      <c r="C523" s="9" t="s">
        <v>1556</v>
      </c>
      <c r="D523" s="10" t="s">
        <v>1557</v>
      </c>
      <c r="E523" s="11">
        <v>2500</v>
      </c>
      <c r="F523" s="11">
        <v>12</v>
      </c>
      <c r="G523" s="11">
        <f t="shared" si="50"/>
        <v>30000</v>
      </c>
      <c r="H523" s="11">
        <f t="shared" si="48"/>
        <v>20400</v>
      </c>
      <c r="I523" s="12">
        <f t="shared" si="51"/>
        <v>1700</v>
      </c>
      <c r="J523" s="13">
        <f t="shared" si="49"/>
        <v>2500</v>
      </c>
      <c r="K523" s="14">
        <f t="shared" si="52"/>
        <v>32</v>
      </c>
      <c r="L523" s="15" t="s">
        <v>1558</v>
      </c>
      <c r="M523" s="16"/>
    </row>
    <row r="524" spans="1:13" ht="17.25" customHeight="1" x14ac:dyDescent="0.4">
      <c r="A524" s="9" t="s">
        <v>3</v>
      </c>
      <c r="B524" s="9" t="s">
        <v>1691</v>
      </c>
      <c r="C524" s="9" t="s">
        <v>1559</v>
      </c>
      <c r="D524" s="10" t="s">
        <v>1560</v>
      </c>
      <c r="E524" s="11">
        <v>2800</v>
      </c>
      <c r="F524" s="11">
        <v>15</v>
      </c>
      <c r="G524" s="11">
        <f t="shared" si="50"/>
        <v>42000</v>
      </c>
      <c r="H524" s="11">
        <f t="shared" si="48"/>
        <v>28560.000000000004</v>
      </c>
      <c r="I524" s="12">
        <f t="shared" si="51"/>
        <v>1904.0000000000002</v>
      </c>
      <c r="J524" s="13">
        <f t="shared" si="49"/>
        <v>2800</v>
      </c>
      <c r="K524" s="14">
        <f t="shared" si="52"/>
        <v>32</v>
      </c>
      <c r="L524" s="15" t="s">
        <v>1561</v>
      </c>
      <c r="M524" s="16"/>
    </row>
    <row r="525" spans="1:13" ht="17.25" customHeight="1" x14ac:dyDescent="0.4">
      <c r="A525" s="9" t="s">
        <v>3</v>
      </c>
      <c r="B525" s="9" t="s">
        <v>1691</v>
      </c>
      <c r="C525" s="9" t="s">
        <v>1562</v>
      </c>
      <c r="D525" s="10" t="s">
        <v>1563</v>
      </c>
      <c r="E525" s="11">
        <v>7900</v>
      </c>
      <c r="F525" s="11">
        <v>6</v>
      </c>
      <c r="G525" s="11">
        <f t="shared" si="50"/>
        <v>47400</v>
      </c>
      <c r="H525" s="11">
        <f t="shared" si="48"/>
        <v>32232.000000000004</v>
      </c>
      <c r="I525" s="12">
        <f t="shared" si="51"/>
        <v>5372.0000000000009</v>
      </c>
      <c r="J525" s="13">
        <f t="shared" si="49"/>
        <v>7900</v>
      </c>
      <c r="K525" s="14">
        <f t="shared" si="52"/>
        <v>31.999999999999986</v>
      </c>
      <c r="L525" s="15" t="s">
        <v>1564</v>
      </c>
      <c r="M525" s="16"/>
    </row>
    <row r="526" spans="1:13" ht="17.25" customHeight="1" x14ac:dyDescent="0.4">
      <c r="A526" s="9" t="s">
        <v>3</v>
      </c>
      <c r="B526" s="9" t="s">
        <v>1691</v>
      </c>
      <c r="C526" s="9" t="s">
        <v>1565</v>
      </c>
      <c r="D526" s="10" t="s">
        <v>1566</v>
      </c>
      <c r="E526" s="11">
        <v>7900</v>
      </c>
      <c r="F526" s="11">
        <v>6</v>
      </c>
      <c r="G526" s="11">
        <f t="shared" si="50"/>
        <v>47400</v>
      </c>
      <c r="H526" s="11">
        <f t="shared" si="48"/>
        <v>32232.000000000004</v>
      </c>
      <c r="I526" s="12">
        <f t="shared" si="51"/>
        <v>5372.0000000000009</v>
      </c>
      <c r="J526" s="13">
        <f t="shared" si="49"/>
        <v>7900</v>
      </c>
      <c r="K526" s="14">
        <f t="shared" si="52"/>
        <v>31.999999999999986</v>
      </c>
      <c r="L526" s="15" t="s">
        <v>1567</v>
      </c>
      <c r="M526" s="16"/>
    </row>
    <row r="527" spans="1:13" ht="17.25" customHeight="1" x14ac:dyDescent="0.4">
      <c r="A527" s="9" t="s">
        <v>3</v>
      </c>
      <c r="B527" s="9" t="s">
        <v>1691</v>
      </c>
      <c r="C527" s="9" t="s">
        <v>1568</v>
      </c>
      <c r="D527" s="10" t="s">
        <v>1569</v>
      </c>
      <c r="E527" s="11">
        <v>9500</v>
      </c>
      <c r="F527" s="11">
        <v>12</v>
      </c>
      <c r="G527" s="11">
        <f t="shared" si="50"/>
        <v>114000</v>
      </c>
      <c r="H527" s="11">
        <f t="shared" si="48"/>
        <v>77520</v>
      </c>
      <c r="I527" s="12">
        <f t="shared" si="51"/>
        <v>6460</v>
      </c>
      <c r="J527" s="13">
        <f t="shared" si="49"/>
        <v>9500</v>
      </c>
      <c r="K527" s="14">
        <f t="shared" si="52"/>
        <v>32</v>
      </c>
      <c r="L527" s="15" t="s">
        <v>1570</v>
      </c>
      <c r="M527" s="16"/>
    </row>
    <row r="528" spans="1:13" ht="17.25" customHeight="1" x14ac:dyDescent="0.4">
      <c r="A528" s="9" t="s">
        <v>3</v>
      </c>
      <c r="B528" s="9" t="s">
        <v>1691</v>
      </c>
      <c r="C528" s="9" t="s">
        <v>1571</v>
      </c>
      <c r="D528" s="10" t="s">
        <v>1572</v>
      </c>
      <c r="E528" s="11">
        <v>2000</v>
      </c>
      <c r="F528" s="11">
        <v>24</v>
      </c>
      <c r="G528" s="11">
        <f t="shared" si="50"/>
        <v>48000</v>
      </c>
      <c r="H528" s="11">
        <f t="shared" si="48"/>
        <v>32640.000000000004</v>
      </c>
      <c r="I528" s="12">
        <f t="shared" si="51"/>
        <v>1360.0000000000002</v>
      </c>
      <c r="J528" s="13">
        <f t="shared" si="49"/>
        <v>2000</v>
      </c>
      <c r="K528" s="14">
        <f t="shared" si="52"/>
        <v>31.999999999999986</v>
      </c>
      <c r="L528" s="15" t="s">
        <v>1573</v>
      </c>
      <c r="M528" s="16"/>
    </row>
    <row r="529" spans="1:13" ht="17.25" customHeight="1" x14ac:dyDescent="0.4">
      <c r="A529" s="9" t="s">
        <v>3</v>
      </c>
      <c r="B529" s="9" t="s">
        <v>1691</v>
      </c>
      <c r="C529" s="9" t="s">
        <v>1574</v>
      </c>
      <c r="D529" s="10" t="s">
        <v>1575</v>
      </c>
      <c r="E529" s="11">
        <v>11500</v>
      </c>
      <c r="F529" s="11">
        <v>6</v>
      </c>
      <c r="G529" s="11">
        <f t="shared" si="50"/>
        <v>69000</v>
      </c>
      <c r="H529" s="11">
        <f t="shared" si="48"/>
        <v>46920</v>
      </c>
      <c r="I529" s="12">
        <f t="shared" si="51"/>
        <v>7820</v>
      </c>
      <c r="J529" s="13">
        <f t="shared" si="49"/>
        <v>11500</v>
      </c>
      <c r="K529" s="14">
        <f t="shared" si="52"/>
        <v>32</v>
      </c>
      <c r="L529" s="15" t="s">
        <v>1576</v>
      </c>
      <c r="M529" s="16"/>
    </row>
    <row r="530" spans="1:13" ht="17.25" customHeight="1" x14ac:dyDescent="0.4">
      <c r="A530" s="9" t="s">
        <v>3</v>
      </c>
      <c r="B530" s="9" t="s">
        <v>1691</v>
      </c>
      <c r="C530" s="9" t="s">
        <v>1577</v>
      </c>
      <c r="D530" s="10" t="s">
        <v>1578</v>
      </c>
      <c r="E530" s="11">
        <v>9900</v>
      </c>
      <c r="F530" s="11">
        <v>10</v>
      </c>
      <c r="G530" s="11">
        <f t="shared" si="50"/>
        <v>99000</v>
      </c>
      <c r="H530" s="11">
        <f t="shared" si="48"/>
        <v>67320</v>
      </c>
      <c r="I530" s="12">
        <f t="shared" si="51"/>
        <v>6732</v>
      </c>
      <c r="J530" s="13">
        <f t="shared" si="49"/>
        <v>9900</v>
      </c>
      <c r="K530" s="14">
        <f t="shared" si="52"/>
        <v>32</v>
      </c>
      <c r="L530" s="15" t="s">
        <v>1579</v>
      </c>
      <c r="M530" s="16"/>
    </row>
    <row r="531" spans="1:13" ht="17.25" customHeight="1" x14ac:dyDescent="0.4">
      <c r="A531" s="9" t="s">
        <v>3</v>
      </c>
      <c r="B531" s="9" t="s">
        <v>1691</v>
      </c>
      <c r="C531" s="9" t="s">
        <v>1580</v>
      </c>
      <c r="D531" s="10" t="s">
        <v>1581</v>
      </c>
      <c r="E531" s="11">
        <v>9900</v>
      </c>
      <c r="F531" s="11">
        <v>10</v>
      </c>
      <c r="G531" s="11">
        <f t="shared" si="50"/>
        <v>99000</v>
      </c>
      <c r="H531" s="11">
        <f t="shared" si="48"/>
        <v>67320</v>
      </c>
      <c r="I531" s="12">
        <f t="shared" si="51"/>
        <v>6732</v>
      </c>
      <c r="J531" s="13">
        <f t="shared" si="49"/>
        <v>9900</v>
      </c>
      <c r="K531" s="14">
        <f t="shared" si="52"/>
        <v>32</v>
      </c>
      <c r="L531" s="15" t="s">
        <v>1531</v>
      </c>
      <c r="M531" s="16"/>
    </row>
    <row r="532" spans="1:13" ht="17.25" customHeight="1" x14ac:dyDescent="0.4">
      <c r="A532" s="9" t="s">
        <v>3</v>
      </c>
      <c r="B532" s="9" t="s">
        <v>1691</v>
      </c>
      <c r="C532" s="9" t="s">
        <v>1582</v>
      </c>
      <c r="D532" s="10" t="s">
        <v>1583</v>
      </c>
      <c r="E532" s="11">
        <v>1500</v>
      </c>
      <c r="F532" s="11">
        <v>24</v>
      </c>
      <c r="G532" s="11">
        <f t="shared" si="50"/>
        <v>36000</v>
      </c>
      <c r="H532" s="11">
        <f t="shared" si="48"/>
        <v>24480</v>
      </c>
      <c r="I532" s="12">
        <f t="shared" si="51"/>
        <v>1020</v>
      </c>
      <c r="J532" s="13">
        <f t="shared" si="49"/>
        <v>1500</v>
      </c>
      <c r="K532" s="14">
        <f t="shared" si="52"/>
        <v>32</v>
      </c>
      <c r="L532" s="17"/>
      <c r="M532" s="16"/>
    </row>
    <row r="533" spans="1:13" ht="17.25" customHeight="1" x14ac:dyDescent="0.4">
      <c r="A533" s="9" t="s">
        <v>3</v>
      </c>
      <c r="B533" s="9" t="s">
        <v>1691</v>
      </c>
      <c r="C533" s="9" t="s">
        <v>1584</v>
      </c>
      <c r="D533" s="10" t="s">
        <v>1585</v>
      </c>
      <c r="E533" s="11">
        <v>1500</v>
      </c>
      <c r="F533" s="11">
        <v>24</v>
      </c>
      <c r="G533" s="11">
        <f t="shared" si="50"/>
        <v>36000</v>
      </c>
      <c r="H533" s="11">
        <f t="shared" si="48"/>
        <v>24480</v>
      </c>
      <c r="I533" s="12">
        <f t="shared" si="51"/>
        <v>1020</v>
      </c>
      <c r="J533" s="13">
        <f t="shared" si="49"/>
        <v>1500</v>
      </c>
      <c r="K533" s="14">
        <f t="shared" si="52"/>
        <v>32</v>
      </c>
      <c r="L533" s="17"/>
      <c r="M533" s="16"/>
    </row>
    <row r="534" spans="1:13" ht="17.25" customHeight="1" x14ac:dyDescent="0.4">
      <c r="A534" s="9" t="s">
        <v>3</v>
      </c>
      <c r="B534" s="9" t="s">
        <v>1691</v>
      </c>
      <c r="C534" s="9" t="s">
        <v>1586</v>
      </c>
      <c r="D534" s="10" t="s">
        <v>1587</v>
      </c>
      <c r="E534" s="11">
        <v>1500</v>
      </c>
      <c r="F534" s="11">
        <v>24</v>
      </c>
      <c r="G534" s="11">
        <f t="shared" si="50"/>
        <v>36000</v>
      </c>
      <c r="H534" s="11">
        <f t="shared" si="48"/>
        <v>24480</v>
      </c>
      <c r="I534" s="12">
        <f t="shared" si="51"/>
        <v>1020</v>
      </c>
      <c r="J534" s="13">
        <f t="shared" si="49"/>
        <v>1500</v>
      </c>
      <c r="K534" s="14">
        <f t="shared" si="52"/>
        <v>32</v>
      </c>
      <c r="L534" s="17"/>
      <c r="M534" s="16"/>
    </row>
    <row r="535" spans="1:13" ht="17.25" customHeight="1" x14ac:dyDescent="0.4">
      <c r="A535" s="9" t="s">
        <v>3</v>
      </c>
      <c r="B535" s="9" t="s">
        <v>1691</v>
      </c>
      <c r="C535" s="9" t="s">
        <v>1588</v>
      </c>
      <c r="D535" s="10" t="s">
        <v>1589</v>
      </c>
      <c r="E535" s="11">
        <v>1500</v>
      </c>
      <c r="F535" s="11">
        <v>24</v>
      </c>
      <c r="G535" s="11">
        <f t="shared" si="50"/>
        <v>36000</v>
      </c>
      <c r="H535" s="11">
        <f t="shared" si="48"/>
        <v>24480</v>
      </c>
      <c r="I535" s="12">
        <f t="shared" si="51"/>
        <v>1020</v>
      </c>
      <c r="J535" s="13">
        <f t="shared" si="49"/>
        <v>1500</v>
      </c>
      <c r="K535" s="14">
        <f t="shared" si="52"/>
        <v>32</v>
      </c>
      <c r="L535" s="17"/>
      <c r="M535" s="16"/>
    </row>
    <row r="536" spans="1:13" ht="17.25" customHeight="1" x14ac:dyDescent="0.4">
      <c r="A536" s="9" t="s">
        <v>3</v>
      </c>
      <c r="B536" s="9" t="s">
        <v>1691</v>
      </c>
      <c r="C536" s="9" t="s">
        <v>1590</v>
      </c>
      <c r="D536" s="10" t="s">
        <v>1591</v>
      </c>
      <c r="E536" s="11">
        <v>4500</v>
      </c>
      <c r="F536" s="11">
        <v>15</v>
      </c>
      <c r="G536" s="11">
        <f t="shared" si="50"/>
        <v>67500</v>
      </c>
      <c r="H536" s="11">
        <f t="shared" si="48"/>
        <v>45900</v>
      </c>
      <c r="I536" s="12">
        <f t="shared" si="51"/>
        <v>3060</v>
      </c>
      <c r="J536" s="13">
        <f t="shared" si="49"/>
        <v>4500</v>
      </c>
      <c r="K536" s="14">
        <f t="shared" si="52"/>
        <v>32</v>
      </c>
      <c r="L536" s="15" t="s">
        <v>1592</v>
      </c>
      <c r="M536" s="16"/>
    </row>
    <row r="537" spans="1:13" ht="17.25" customHeight="1" x14ac:dyDescent="0.4">
      <c r="A537" s="9" t="s">
        <v>3</v>
      </c>
      <c r="B537" s="9" t="s">
        <v>1691</v>
      </c>
      <c r="C537" s="9" t="s">
        <v>1593</v>
      </c>
      <c r="D537" s="10" t="s">
        <v>1594</v>
      </c>
      <c r="E537" s="11">
        <v>4500</v>
      </c>
      <c r="F537" s="11">
        <v>15</v>
      </c>
      <c r="G537" s="11">
        <f t="shared" si="50"/>
        <v>67500</v>
      </c>
      <c r="H537" s="11">
        <f t="shared" si="48"/>
        <v>45900</v>
      </c>
      <c r="I537" s="12">
        <f t="shared" si="51"/>
        <v>3060</v>
      </c>
      <c r="J537" s="13">
        <f t="shared" si="49"/>
        <v>4500</v>
      </c>
      <c r="K537" s="14">
        <f t="shared" si="52"/>
        <v>32</v>
      </c>
      <c r="L537" s="15" t="s">
        <v>1595</v>
      </c>
      <c r="M537" s="16"/>
    </row>
    <row r="538" spans="1:13" ht="17.25" customHeight="1" x14ac:dyDescent="0.4">
      <c r="A538" s="9" t="s">
        <v>3</v>
      </c>
      <c r="B538" s="9" t="s">
        <v>1691</v>
      </c>
      <c r="C538" s="9" t="s">
        <v>1596</v>
      </c>
      <c r="D538" s="10" t="s">
        <v>1597</v>
      </c>
      <c r="E538" s="11">
        <v>2000</v>
      </c>
      <c r="F538" s="11">
        <v>24</v>
      </c>
      <c r="G538" s="11">
        <f t="shared" si="50"/>
        <v>48000</v>
      </c>
      <c r="H538" s="11">
        <f t="shared" si="48"/>
        <v>32640.000000000004</v>
      </c>
      <c r="I538" s="12">
        <f t="shared" si="51"/>
        <v>1360.0000000000002</v>
      </c>
      <c r="J538" s="13">
        <f t="shared" si="49"/>
        <v>2000</v>
      </c>
      <c r="K538" s="14">
        <f t="shared" si="52"/>
        <v>31.999999999999986</v>
      </c>
      <c r="L538" s="15" t="s">
        <v>1598</v>
      </c>
      <c r="M538" s="16"/>
    </row>
    <row r="539" spans="1:13" ht="17.25" customHeight="1" x14ac:dyDescent="0.4">
      <c r="A539" s="9" t="s">
        <v>3</v>
      </c>
      <c r="B539" s="9" t="s">
        <v>1691</v>
      </c>
      <c r="C539" s="9" t="s">
        <v>1599</v>
      </c>
      <c r="D539" s="10" t="s">
        <v>1600</v>
      </c>
      <c r="E539" s="11">
        <v>2000</v>
      </c>
      <c r="F539" s="11">
        <v>24</v>
      </c>
      <c r="G539" s="11">
        <f t="shared" si="50"/>
        <v>48000</v>
      </c>
      <c r="H539" s="11">
        <f t="shared" ref="H539:H567" si="53">+G539*0.68</f>
        <v>32640.000000000004</v>
      </c>
      <c r="I539" s="12">
        <f t="shared" si="51"/>
        <v>1360.0000000000002</v>
      </c>
      <c r="J539" s="13">
        <f t="shared" ref="J539:J567" si="54">+E539</f>
        <v>2000</v>
      </c>
      <c r="K539" s="14">
        <f t="shared" si="52"/>
        <v>31.999999999999986</v>
      </c>
      <c r="L539" s="15" t="s">
        <v>1601</v>
      </c>
      <c r="M539" s="16"/>
    </row>
    <row r="540" spans="1:13" ht="17.25" customHeight="1" x14ac:dyDescent="0.4">
      <c r="A540" s="9" t="s">
        <v>3</v>
      </c>
      <c r="B540" s="9" t="s">
        <v>1691</v>
      </c>
      <c r="C540" s="9" t="s">
        <v>1602</v>
      </c>
      <c r="D540" s="10" t="s">
        <v>1603</v>
      </c>
      <c r="E540" s="11">
        <v>2000</v>
      </c>
      <c r="F540" s="11">
        <v>24</v>
      </c>
      <c r="G540" s="11">
        <f t="shared" si="50"/>
        <v>48000</v>
      </c>
      <c r="H540" s="11">
        <f t="shared" si="53"/>
        <v>32640.000000000004</v>
      </c>
      <c r="I540" s="12">
        <f t="shared" si="51"/>
        <v>1360.0000000000002</v>
      </c>
      <c r="J540" s="13">
        <f t="shared" si="54"/>
        <v>2000</v>
      </c>
      <c r="K540" s="14">
        <f t="shared" si="52"/>
        <v>31.999999999999986</v>
      </c>
      <c r="L540" s="15" t="s">
        <v>1604</v>
      </c>
      <c r="M540" s="16"/>
    </row>
    <row r="541" spans="1:13" ht="17.25" customHeight="1" x14ac:dyDescent="0.4">
      <c r="A541" s="9" t="s">
        <v>3</v>
      </c>
      <c r="B541" s="9" t="s">
        <v>1691</v>
      </c>
      <c r="C541" s="9" t="s">
        <v>1605</v>
      </c>
      <c r="D541" s="10" t="s">
        <v>1606</v>
      </c>
      <c r="E541" s="11">
        <v>4500</v>
      </c>
      <c r="F541" s="11">
        <v>15</v>
      </c>
      <c r="G541" s="11">
        <f t="shared" si="50"/>
        <v>67500</v>
      </c>
      <c r="H541" s="11">
        <f t="shared" si="53"/>
        <v>45900</v>
      </c>
      <c r="I541" s="12">
        <f t="shared" si="51"/>
        <v>3060</v>
      </c>
      <c r="J541" s="13">
        <f t="shared" si="54"/>
        <v>4500</v>
      </c>
      <c r="K541" s="14">
        <f t="shared" si="52"/>
        <v>32</v>
      </c>
      <c r="L541" s="15" t="s">
        <v>1607</v>
      </c>
      <c r="M541" s="16"/>
    </row>
    <row r="542" spans="1:13" ht="17.25" customHeight="1" x14ac:dyDescent="0.4">
      <c r="A542" s="9" t="s">
        <v>3</v>
      </c>
      <c r="B542" s="9" t="s">
        <v>1691</v>
      </c>
      <c r="C542" s="9" t="s">
        <v>1608</v>
      </c>
      <c r="D542" s="10" t="s">
        <v>1609</v>
      </c>
      <c r="E542" s="11">
        <v>4500</v>
      </c>
      <c r="F542" s="11">
        <v>15</v>
      </c>
      <c r="G542" s="11">
        <f t="shared" si="50"/>
        <v>67500</v>
      </c>
      <c r="H542" s="11">
        <f t="shared" si="53"/>
        <v>45900</v>
      </c>
      <c r="I542" s="12">
        <f t="shared" si="51"/>
        <v>3060</v>
      </c>
      <c r="J542" s="13">
        <f t="shared" si="54"/>
        <v>4500</v>
      </c>
      <c r="K542" s="14">
        <f t="shared" si="52"/>
        <v>32</v>
      </c>
      <c r="L542" s="15" t="s">
        <v>1610</v>
      </c>
      <c r="M542" s="16"/>
    </row>
    <row r="543" spans="1:13" ht="17.25" customHeight="1" x14ac:dyDescent="0.4">
      <c r="A543" s="9" t="s">
        <v>3</v>
      </c>
      <c r="B543" s="9" t="s">
        <v>1691</v>
      </c>
      <c r="C543" s="9" t="s">
        <v>1611</v>
      </c>
      <c r="D543" s="10" t="s">
        <v>1612</v>
      </c>
      <c r="E543" s="11">
        <v>4500</v>
      </c>
      <c r="F543" s="11">
        <v>15</v>
      </c>
      <c r="G543" s="11">
        <f t="shared" si="50"/>
        <v>67500</v>
      </c>
      <c r="H543" s="11">
        <f t="shared" si="53"/>
        <v>45900</v>
      </c>
      <c r="I543" s="12">
        <f t="shared" si="51"/>
        <v>3060</v>
      </c>
      <c r="J543" s="13">
        <f t="shared" si="54"/>
        <v>4500</v>
      </c>
      <c r="K543" s="14">
        <f t="shared" si="52"/>
        <v>32</v>
      </c>
      <c r="L543" s="15" t="s">
        <v>1613</v>
      </c>
      <c r="M543" s="16"/>
    </row>
    <row r="544" spans="1:13" ht="17.25" customHeight="1" x14ac:dyDescent="0.4">
      <c r="A544" s="9" t="s">
        <v>3</v>
      </c>
      <c r="B544" s="9" t="s">
        <v>1691</v>
      </c>
      <c r="C544" s="9" t="s">
        <v>1614</v>
      </c>
      <c r="D544" s="10" t="s">
        <v>1615</v>
      </c>
      <c r="E544" s="11">
        <v>4500</v>
      </c>
      <c r="F544" s="11">
        <v>15</v>
      </c>
      <c r="G544" s="11">
        <f t="shared" si="50"/>
        <v>67500</v>
      </c>
      <c r="H544" s="11">
        <f t="shared" si="53"/>
        <v>45900</v>
      </c>
      <c r="I544" s="12">
        <f t="shared" si="51"/>
        <v>3060</v>
      </c>
      <c r="J544" s="13">
        <f t="shared" si="54"/>
        <v>4500</v>
      </c>
      <c r="K544" s="14">
        <f t="shared" si="52"/>
        <v>32</v>
      </c>
      <c r="L544" s="15" t="s">
        <v>1616</v>
      </c>
      <c r="M544" s="16"/>
    </row>
    <row r="545" spans="1:13" ht="17.25" customHeight="1" x14ac:dyDescent="0.4">
      <c r="A545" s="9" t="s">
        <v>3</v>
      </c>
      <c r="B545" s="9" t="s">
        <v>1691</v>
      </c>
      <c r="C545" s="9" t="s">
        <v>1617</v>
      </c>
      <c r="D545" s="10" t="s">
        <v>1618</v>
      </c>
      <c r="E545" s="11">
        <v>1500</v>
      </c>
      <c r="F545" s="11">
        <v>24</v>
      </c>
      <c r="G545" s="11">
        <f t="shared" si="50"/>
        <v>36000</v>
      </c>
      <c r="H545" s="11">
        <f t="shared" si="53"/>
        <v>24480</v>
      </c>
      <c r="I545" s="12">
        <f t="shared" si="51"/>
        <v>1020</v>
      </c>
      <c r="J545" s="13">
        <f t="shared" si="54"/>
        <v>1500</v>
      </c>
      <c r="K545" s="14">
        <f t="shared" si="52"/>
        <v>32</v>
      </c>
      <c r="L545" s="15" t="s">
        <v>1619</v>
      </c>
      <c r="M545" s="16"/>
    </row>
    <row r="546" spans="1:13" ht="17.25" customHeight="1" x14ac:dyDescent="0.4">
      <c r="A546" s="9" t="s">
        <v>3</v>
      </c>
      <c r="B546" s="9" t="s">
        <v>1691</v>
      </c>
      <c r="C546" s="9" t="s">
        <v>1620</v>
      </c>
      <c r="D546" s="10" t="s">
        <v>1621</v>
      </c>
      <c r="E546" s="11">
        <v>1500</v>
      </c>
      <c r="F546" s="11">
        <v>24</v>
      </c>
      <c r="G546" s="11">
        <f t="shared" si="50"/>
        <v>36000</v>
      </c>
      <c r="H546" s="11">
        <f t="shared" si="53"/>
        <v>24480</v>
      </c>
      <c r="I546" s="12">
        <f t="shared" si="51"/>
        <v>1020</v>
      </c>
      <c r="J546" s="13">
        <f t="shared" si="54"/>
        <v>1500</v>
      </c>
      <c r="K546" s="14">
        <f t="shared" si="52"/>
        <v>32</v>
      </c>
      <c r="L546" s="15" t="s">
        <v>1622</v>
      </c>
      <c r="M546" s="16"/>
    </row>
    <row r="547" spans="1:13" ht="17.25" customHeight="1" x14ac:dyDescent="0.4">
      <c r="A547" s="9" t="s">
        <v>3</v>
      </c>
      <c r="B547" s="9" t="s">
        <v>1691</v>
      </c>
      <c r="C547" s="9" t="s">
        <v>1623</v>
      </c>
      <c r="D547" s="10" t="s">
        <v>1624</v>
      </c>
      <c r="E547" s="11">
        <v>4000</v>
      </c>
      <c r="F547" s="11">
        <v>15</v>
      </c>
      <c r="G547" s="11">
        <f t="shared" si="50"/>
        <v>60000</v>
      </c>
      <c r="H547" s="11">
        <f t="shared" si="53"/>
        <v>40800</v>
      </c>
      <c r="I547" s="12">
        <f t="shared" si="51"/>
        <v>2720</v>
      </c>
      <c r="J547" s="13">
        <f t="shared" si="54"/>
        <v>4000</v>
      </c>
      <c r="K547" s="14">
        <f t="shared" si="52"/>
        <v>32</v>
      </c>
      <c r="L547" s="15" t="s">
        <v>1625</v>
      </c>
      <c r="M547" s="16"/>
    </row>
    <row r="548" spans="1:13" ht="17.25" customHeight="1" x14ac:dyDescent="0.4">
      <c r="A548" s="9" t="s">
        <v>3</v>
      </c>
      <c r="B548" s="9" t="s">
        <v>1691</v>
      </c>
      <c r="C548" s="9" t="s">
        <v>1626</v>
      </c>
      <c r="D548" s="10" t="s">
        <v>1627</v>
      </c>
      <c r="E548" s="11">
        <v>4000</v>
      </c>
      <c r="F548" s="11">
        <v>15</v>
      </c>
      <c r="G548" s="11">
        <f t="shared" si="50"/>
        <v>60000</v>
      </c>
      <c r="H548" s="11">
        <f t="shared" si="53"/>
        <v>40800</v>
      </c>
      <c r="I548" s="12">
        <f t="shared" si="51"/>
        <v>2720</v>
      </c>
      <c r="J548" s="13">
        <f t="shared" si="54"/>
        <v>4000</v>
      </c>
      <c r="K548" s="14">
        <f t="shared" si="52"/>
        <v>32</v>
      </c>
      <c r="L548" s="15" t="s">
        <v>1628</v>
      </c>
      <c r="M548" s="16"/>
    </row>
    <row r="549" spans="1:13" ht="17.25" customHeight="1" x14ac:dyDescent="0.4">
      <c r="A549" s="9" t="s">
        <v>3</v>
      </c>
      <c r="B549" s="9" t="s">
        <v>1691</v>
      </c>
      <c r="C549" s="9" t="s">
        <v>1629</v>
      </c>
      <c r="D549" s="10" t="s">
        <v>1630</v>
      </c>
      <c r="E549" s="11">
        <v>1500</v>
      </c>
      <c r="F549" s="11">
        <v>24</v>
      </c>
      <c r="G549" s="11">
        <f t="shared" si="50"/>
        <v>36000</v>
      </c>
      <c r="H549" s="11">
        <f t="shared" si="53"/>
        <v>24480</v>
      </c>
      <c r="I549" s="12">
        <f t="shared" si="51"/>
        <v>1020</v>
      </c>
      <c r="J549" s="13">
        <f t="shared" si="54"/>
        <v>1500</v>
      </c>
      <c r="K549" s="14">
        <f t="shared" si="52"/>
        <v>32</v>
      </c>
      <c r="L549" s="15" t="s">
        <v>1631</v>
      </c>
      <c r="M549" s="16"/>
    </row>
    <row r="550" spans="1:13" ht="17.25" customHeight="1" x14ac:dyDescent="0.4">
      <c r="A550" s="9" t="s">
        <v>3</v>
      </c>
      <c r="B550" s="9" t="s">
        <v>1691</v>
      </c>
      <c r="C550" s="9" t="s">
        <v>1632</v>
      </c>
      <c r="D550" s="10" t="s">
        <v>1633</v>
      </c>
      <c r="E550" s="11">
        <v>2000</v>
      </c>
      <c r="F550" s="11">
        <v>24</v>
      </c>
      <c r="G550" s="11">
        <f t="shared" si="50"/>
        <v>48000</v>
      </c>
      <c r="H550" s="11">
        <f t="shared" si="53"/>
        <v>32640.000000000004</v>
      </c>
      <c r="I550" s="12">
        <f t="shared" si="51"/>
        <v>1360.0000000000002</v>
      </c>
      <c r="J550" s="13">
        <f t="shared" si="54"/>
        <v>2000</v>
      </c>
      <c r="K550" s="14">
        <f t="shared" si="52"/>
        <v>31.999999999999986</v>
      </c>
      <c r="L550" s="15" t="s">
        <v>1634</v>
      </c>
      <c r="M550" s="16"/>
    </row>
    <row r="551" spans="1:13" ht="17.25" customHeight="1" x14ac:dyDescent="0.4">
      <c r="A551" s="9" t="s">
        <v>3</v>
      </c>
      <c r="B551" s="9" t="s">
        <v>1691</v>
      </c>
      <c r="C551" s="9" t="s">
        <v>1635</v>
      </c>
      <c r="D551" s="10" t="s">
        <v>1636</v>
      </c>
      <c r="E551" s="11">
        <v>4500</v>
      </c>
      <c r="F551" s="11">
        <v>10</v>
      </c>
      <c r="G551" s="11">
        <f t="shared" si="50"/>
        <v>45000</v>
      </c>
      <c r="H551" s="11">
        <f t="shared" si="53"/>
        <v>30600.000000000004</v>
      </c>
      <c r="I551" s="12">
        <f t="shared" si="51"/>
        <v>3060.0000000000005</v>
      </c>
      <c r="J551" s="13">
        <f t="shared" si="54"/>
        <v>4500</v>
      </c>
      <c r="K551" s="14">
        <f t="shared" si="52"/>
        <v>32</v>
      </c>
      <c r="L551" s="15" t="s">
        <v>1637</v>
      </c>
      <c r="M551" s="16"/>
    </row>
    <row r="552" spans="1:13" ht="17.25" customHeight="1" x14ac:dyDescent="0.4">
      <c r="A552" s="9" t="s">
        <v>3</v>
      </c>
      <c r="B552" s="9" t="s">
        <v>1691</v>
      </c>
      <c r="C552" s="9" t="s">
        <v>1638</v>
      </c>
      <c r="D552" s="10" t="s">
        <v>1639</v>
      </c>
      <c r="E552" s="11">
        <v>5000</v>
      </c>
      <c r="F552" s="11">
        <v>7</v>
      </c>
      <c r="G552" s="11">
        <f t="shared" si="50"/>
        <v>35000</v>
      </c>
      <c r="H552" s="11">
        <f t="shared" si="53"/>
        <v>23800</v>
      </c>
      <c r="I552" s="12">
        <f t="shared" si="51"/>
        <v>3400</v>
      </c>
      <c r="J552" s="13">
        <f t="shared" si="54"/>
        <v>5000</v>
      </c>
      <c r="K552" s="14">
        <f t="shared" si="52"/>
        <v>32</v>
      </c>
      <c r="L552" s="15" t="s">
        <v>1640</v>
      </c>
      <c r="M552" s="16"/>
    </row>
    <row r="553" spans="1:13" ht="17.25" customHeight="1" x14ac:dyDescent="0.4">
      <c r="A553" s="9" t="s">
        <v>3</v>
      </c>
      <c r="B553" s="9" t="s">
        <v>1691</v>
      </c>
      <c r="C553" s="9" t="s">
        <v>1641</v>
      </c>
      <c r="D553" s="10" t="s">
        <v>1702</v>
      </c>
      <c r="E553" s="11">
        <v>3000</v>
      </c>
      <c r="F553" s="11">
        <v>20</v>
      </c>
      <c r="G553" s="11">
        <f t="shared" si="50"/>
        <v>60000</v>
      </c>
      <c r="H553" s="11">
        <f t="shared" si="53"/>
        <v>40800</v>
      </c>
      <c r="I553" s="12">
        <f t="shared" si="51"/>
        <v>2040</v>
      </c>
      <c r="J553" s="13">
        <f t="shared" si="54"/>
        <v>3000</v>
      </c>
      <c r="K553" s="14">
        <f t="shared" si="52"/>
        <v>32</v>
      </c>
      <c r="L553" s="15" t="s">
        <v>1642</v>
      </c>
      <c r="M553" s="16"/>
    </row>
    <row r="554" spans="1:13" ht="17.25" customHeight="1" x14ac:dyDescent="0.4">
      <c r="A554" s="9" t="s">
        <v>3</v>
      </c>
      <c r="B554" s="9" t="s">
        <v>1691</v>
      </c>
      <c r="C554" s="9" t="s">
        <v>1643</v>
      </c>
      <c r="D554" s="10" t="s">
        <v>1703</v>
      </c>
      <c r="E554" s="11">
        <v>3000</v>
      </c>
      <c r="F554" s="11">
        <v>20</v>
      </c>
      <c r="G554" s="11">
        <f t="shared" si="50"/>
        <v>60000</v>
      </c>
      <c r="H554" s="11">
        <f t="shared" si="53"/>
        <v>40800</v>
      </c>
      <c r="I554" s="12">
        <f t="shared" si="51"/>
        <v>2040</v>
      </c>
      <c r="J554" s="13">
        <f t="shared" si="54"/>
        <v>3000</v>
      </c>
      <c r="K554" s="14">
        <f t="shared" si="52"/>
        <v>32</v>
      </c>
      <c r="L554" s="15" t="s">
        <v>1644</v>
      </c>
      <c r="M554" s="16"/>
    </row>
    <row r="555" spans="1:13" ht="17.25" customHeight="1" x14ac:dyDescent="0.4">
      <c r="A555" s="9" t="s">
        <v>3</v>
      </c>
      <c r="B555" s="9" t="s">
        <v>1691</v>
      </c>
      <c r="C555" s="9" t="s">
        <v>1645</v>
      </c>
      <c r="D555" s="10" t="s">
        <v>1646</v>
      </c>
      <c r="E555" s="11">
        <v>3700</v>
      </c>
      <c r="F555" s="11">
        <v>20</v>
      </c>
      <c r="G555" s="11">
        <f t="shared" si="50"/>
        <v>74000</v>
      </c>
      <c r="H555" s="11">
        <f t="shared" si="53"/>
        <v>50320</v>
      </c>
      <c r="I555" s="12">
        <f t="shared" si="51"/>
        <v>2516</v>
      </c>
      <c r="J555" s="13">
        <f t="shared" si="54"/>
        <v>3700</v>
      </c>
      <c r="K555" s="14">
        <f t="shared" si="52"/>
        <v>32</v>
      </c>
      <c r="L555" s="15" t="s">
        <v>1647</v>
      </c>
      <c r="M555" s="16"/>
    </row>
    <row r="556" spans="1:13" ht="17.25" customHeight="1" x14ac:dyDescent="0.4">
      <c r="A556" s="9" t="s">
        <v>3</v>
      </c>
      <c r="B556" s="9" t="s">
        <v>1691</v>
      </c>
      <c r="C556" s="9" t="s">
        <v>1648</v>
      </c>
      <c r="D556" s="10" t="s">
        <v>1649</v>
      </c>
      <c r="E556" s="11">
        <v>1500</v>
      </c>
      <c r="F556" s="11">
        <v>24</v>
      </c>
      <c r="G556" s="11">
        <f t="shared" si="50"/>
        <v>36000</v>
      </c>
      <c r="H556" s="11">
        <f t="shared" si="53"/>
        <v>24480</v>
      </c>
      <c r="I556" s="12">
        <f t="shared" si="51"/>
        <v>1020</v>
      </c>
      <c r="J556" s="13">
        <f t="shared" si="54"/>
        <v>1500</v>
      </c>
      <c r="K556" s="14">
        <f t="shared" si="52"/>
        <v>32</v>
      </c>
      <c r="L556" s="15" t="s">
        <v>1650</v>
      </c>
      <c r="M556" s="16"/>
    </row>
    <row r="557" spans="1:13" ht="17.25" customHeight="1" x14ac:dyDescent="0.4">
      <c r="A557" s="9" t="s">
        <v>3</v>
      </c>
      <c r="B557" s="9" t="s">
        <v>1691</v>
      </c>
      <c r="C557" s="9" t="s">
        <v>1651</v>
      </c>
      <c r="D557" s="10" t="s">
        <v>1652</v>
      </c>
      <c r="E557" s="11">
        <v>600</v>
      </c>
      <c r="F557" s="11">
        <v>40</v>
      </c>
      <c r="G557" s="11">
        <f t="shared" si="50"/>
        <v>24000</v>
      </c>
      <c r="H557" s="11">
        <f t="shared" si="53"/>
        <v>16320.000000000002</v>
      </c>
      <c r="I557" s="12">
        <f t="shared" si="51"/>
        <v>408.00000000000006</v>
      </c>
      <c r="J557" s="13">
        <f t="shared" si="54"/>
        <v>600</v>
      </c>
      <c r="K557" s="14">
        <f t="shared" si="52"/>
        <v>32</v>
      </c>
      <c r="L557" s="15" t="s">
        <v>1653</v>
      </c>
      <c r="M557" s="16"/>
    </row>
    <row r="558" spans="1:13" ht="17.25" customHeight="1" x14ac:dyDescent="0.4">
      <c r="A558" s="9" t="s">
        <v>3</v>
      </c>
      <c r="B558" s="9" t="s">
        <v>1691</v>
      </c>
      <c r="C558" s="9" t="s">
        <v>1654</v>
      </c>
      <c r="D558" s="10" t="s">
        <v>1655</v>
      </c>
      <c r="E558" s="11">
        <v>600</v>
      </c>
      <c r="F558" s="11">
        <v>40</v>
      </c>
      <c r="G558" s="11">
        <f t="shared" si="50"/>
        <v>24000</v>
      </c>
      <c r="H558" s="11">
        <f t="shared" si="53"/>
        <v>16320.000000000002</v>
      </c>
      <c r="I558" s="12">
        <f t="shared" si="51"/>
        <v>408.00000000000006</v>
      </c>
      <c r="J558" s="13">
        <f t="shared" si="54"/>
        <v>600</v>
      </c>
      <c r="K558" s="14">
        <f t="shared" si="52"/>
        <v>32</v>
      </c>
      <c r="L558" s="15" t="s">
        <v>1656</v>
      </c>
      <c r="M558" s="16"/>
    </row>
    <row r="559" spans="1:13" ht="17.25" customHeight="1" x14ac:dyDescent="0.4">
      <c r="A559" s="9" t="s">
        <v>3</v>
      </c>
      <c r="B559" s="9" t="s">
        <v>1691</v>
      </c>
      <c r="C559" s="9" t="s">
        <v>1657</v>
      </c>
      <c r="D559" s="10" t="s">
        <v>1658</v>
      </c>
      <c r="E559" s="11">
        <v>600</v>
      </c>
      <c r="F559" s="11">
        <v>40</v>
      </c>
      <c r="G559" s="11">
        <f t="shared" si="50"/>
        <v>24000</v>
      </c>
      <c r="H559" s="11">
        <f t="shared" si="53"/>
        <v>16320.000000000002</v>
      </c>
      <c r="I559" s="12">
        <f t="shared" si="51"/>
        <v>408.00000000000006</v>
      </c>
      <c r="J559" s="13">
        <f t="shared" si="54"/>
        <v>600</v>
      </c>
      <c r="K559" s="14">
        <f t="shared" si="52"/>
        <v>32</v>
      </c>
      <c r="L559" s="15" t="s">
        <v>1659</v>
      </c>
      <c r="M559" s="16"/>
    </row>
    <row r="560" spans="1:13" ht="17.25" customHeight="1" x14ac:dyDescent="0.4">
      <c r="A560" s="9" t="s">
        <v>3</v>
      </c>
      <c r="B560" s="9" t="s">
        <v>1691</v>
      </c>
      <c r="C560" s="9" t="s">
        <v>1660</v>
      </c>
      <c r="D560" s="10" t="s">
        <v>1661</v>
      </c>
      <c r="E560" s="11">
        <v>11900</v>
      </c>
      <c r="F560" s="11">
        <v>8</v>
      </c>
      <c r="G560" s="11">
        <f t="shared" si="50"/>
        <v>95200</v>
      </c>
      <c r="H560" s="11">
        <f t="shared" si="53"/>
        <v>64736.000000000007</v>
      </c>
      <c r="I560" s="12">
        <f t="shared" si="51"/>
        <v>8092.0000000000009</v>
      </c>
      <c r="J560" s="13">
        <f t="shared" si="54"/>
        <v>11900</v>
      </c>
      <c r="K560" s="14">
        <f t="shared" si="52"/>
        <v>32</v>
      </c>
      <c r="L560" s="15" t="s">
        <v>1662</v>
      </c>
      <c r="M560" s="16"/>
    </row>
    <row r="561" spans="1:13" ht="17.25" customHeight="1" x14ac:dyDescent="0.4">
      <c r="A561" s="9" t="s">
        <v>3</v>
      </c>
      <c r="B561" s="9" t="s">
        <v>1691</v>
      </c>
      <c r="C561" s="9" t="s">
        <v>1663</v>
      </c>
      <c r="D561" s="10" t="s">
        <v>1664</v>
      </c>
      <c r="E561" s="11">
        <v>11900</v>
      </c>
      <c r="F561" s="11">
        <v>8</v>
      </c>
      <c r="G561" s="11">
        <f t="shared" si="50"/>
        <v>95200</v>
      </c>
      <c r="H561" s="11">
        <f t="shared" si="53"/>
        <v>64736.000000000007</v>
      </c>
      <c r="I561" s="12">
        <f t="shared" si="51"/>
        <v>8092.0000000000009</v>
      </c>
      <c r="J561" s="13">
        <f t="shared" si="54"/>
        <v>11900</v>
      </c>
      <c r="K561" s="14">
        <f t="shared" si="52"/>
        <v>32</v>
      </c>
      <c r="L561" s="15" t="s">
        <v>1665</v>
      </c>
      <c r="M561" s="16"/>
    </row>
    <row r="562" spans="1:13" ht="17.25" customHeight="1" x14ac:dyDescent="0.4">
      <c r="A562" s="9" t="s">
        <v>3</v>
      </c>
      <c r="B562" s="9" t="s">
        <v>1691</v>
      </c>
      <c r="C562" s="9" t="s">
        <v>1666</v>
      </c>
      <c r="D562" s="10" t="s">
        <v>1667</v>
      </c>
      <c r="E562" s="11">
        <v>11900</v>
      </c>
      <c r="F562" s="11">
        <v>8</v>
      </c>
      <c r="G562" s="11">
        <f t="shared" si="50"/>
        <v>95200</v>
      </c>
      <c r="H562" s="11">
        <f t="shared" si="53"/>
        <v>64736.000000000007</v>
      </c>
      <c r="I562" s="12">
        <f t="shared" si="51"/>
        <v>8092.0000000000009</v>
      </c>
      <c r="J562" s="13">
        <f t="shared" si="54"/>
        <v>11900</v>
      </c>
      <c r="K562" s="14">
        <f t="shared" si="52"/>
        <v>32</v>
      </c>
      <c r="L562" s="15" t="s">
        <v>1668</v>
      </c>
      <c r="M562" s="16"/>
    </row>
    <row r="563" spans="1:13" ht="17.25" customHeight="1" x14ac:dyDescent="0.4">
      <c r="A563" s="9" t="s">
        <v>3</v>
      </c>
      <c r="B563" s="9" t="s">
        <v>1691</v>
      </c>
      <c r="C563" s="9" t="s">
        <v>1669</v>
      </c>
      <c r="D563" s="10" t="s">
        <v>1670</v>
      </c>
      <c r="E563" s="11">
        <v>11900</v>
      </c>
      <c r="F563" s="11">
        <v>8</v>
      </c>
      <c r="G563" s="11">
        <f t="shared" si="50"/>
        <v>95200</v>
      </c>
      <c r="H563" s="11">
        <f t="shared" si="53"/>
        <v>64736.000000000007</v>
      </c>
      <c r="I563" s="12">
        <f t="shared" si="51"/>
        <v>8092.0000000000009</v>
      </c>
      <c r="J563" s="13">
        <f t="shared" si="54"/>
        <v>11900</v>
      </c>
      <c r="K563" s="14">
        <f t="shared" si="52"/>
        <v>32</v>
      </c>
      <c r="L563" s="15" t="s">
        <v>1671</v>
      </c>
      <c r="M563" s="16"/>
    </row>
    <row r="564" spans="1:13" ht="17.25" customHeight="1" x14ac:dyDescent="0.4">
      <c r="A564" s="9" t="s">
        <v>3</v>
      </c>
      <c r="B564" s="9" t="s">
        <v>1691</v>
      </c>
      <c r="C564" s="9" t="s">
        <v>1672</v>
      </c>
      <c r="D564" s="10" t="s">
        <v>1673</v>
      </c>
      <c r="E564" s="11">
        <v>11900</v>
      </c>
      <c r="F564" s="11">
        <v>8</v>
      </c>
      <c r="G564" s="11">
        <f t="shared" si="50"/>
        <v>95200</v>
      </c>
      <c r="H564" s="11">
        <f t="shared" si="53"/>
        <v>64736.000000000007</v>
      </c>
      <c r="I564" s="12">
        <f t="shared" si="51"/>
        <v>8092.0000000000009</v>
      </c>
      <c r="J564" s="13">
        <f t="shared" si="54"/>
        <v>11900</v>
      </c>
      <c r="K564" s="14">
        <f t="shared" si="52"/>
        <v>32</v>
      </c>
      <c r="L564" s="15" t="s">
        <v>1674</v>
      </c>
      <c r="M564" s="16"/>
    </row>
    <row r="565" spans="1:13" ht="17.25" customHeight="1" x14ac:dyDescent="0.4">
      <c r="A565" s="9" t="s">
        <v>3</v>
      </c>
      <c r="B565" s="9" t="s">
        <v>1691</v>
      </c>
      <c r="C565" s="9" t="s">
        <v>1675</v>
      </c>
      <c r="D565" s="10" t="s">
        <v>1676</v>
      </c>
      <c r="E565" s="11">
        <v>11900</v>
      </c>
      <c r="F565" s="11">
        <v>8</v>
      </c>
      <c r="G565" s="11">
        <f t="shared" si="50"/>
        <v>95200</v>
      </c>
      <c r="H565" s="11">
        <f t="shared" si="53"/>
        <v>64736.000000000007</v>
      </c>
      <c r="I565" s="12">
        <f t="shared" si="51"/>
        <v>8092.0000000000009</v>
      </c>
      <c r="J565" s="13">
        <f t="shared" si="54"/>
        <v>11900</v>
      </c>
      <c r="K565" s="14">
        <f t="shared" si="52"/>
        <v>32</v>
      </c>
      <c r="L565" s="15" t="s">
        <v>1677</v>
      </c>
      <c r="M565" s="16"/>
    </row>
    <row r="566" spans="1:13" ht="17.25" customHeight="1" x14ac:dyDescent="0.4">
      <c r="A566" s="9" t="s">
        <v>3</v>
      </c>
      <c r="B566" s="9" t="s">
        <v>1691</v>
      </c>
      <c r="C566" s="9" t="s">
        <v>1678</v>
      </c>
      <c r="D566" s="10" t="s">
        <v>1679</v>
      </c>
      <c r="E566" s="11">
        <v>11900</v>
      </c>
      <c r="F566" s="11">
        <v>8</v>
      </c>
      <c r="G566" s="11">
        <f t="shared" si="50"/>
        <v>95200</v>
      </c>
      <c r="H566" s="11">
        <f t="shared" si="53"/>
        <v>64736.000000000007</v>
      </c>
      <c r="I566" s="12">
        <f t="shared" si="51"/>
        <v>8092.0000000000009</v>
      </c>
      <c r="J566" s="13">
        <f t="shared" si="54"/>
        <v>11900</v>
      </c>
      <c r="K566" s="14">
        <f t="shared" si="52"/>
        <v>32</v>
      </c>
      <c r="L566" s="15" t="s">
        <v>1680</v>
      </c>
      <c r="M566" s="16"/>
    </row>
    <row r="567" spans="1:13" ht="17.25" customHeight="1" thickBot="1" x14ac:dyDescent="0.45">
      <c r="A567" s="9" t="s">
        <v>3</v>
      </c>
      <c r="B567" s="9" t="s">
        <v>1691</v>
      </c>
      <c r="C567" s="9" t="s">
        <v>1681</v>
      </c>
      <c r="D567" s="10" t="s">
        <v>1682</v>
      </c>
      <c r="E567" s="11">
        <v>11900</v>
      </c>
      <c r="F567" s="11">
        <v>8</v>
      </c>
      <c r="G567" s="11">
        <f t="shared" si="50"/>
        <v>95200</v>
      </c>
      <c r="H567" s="11">
        <f t="shared" si="53"/>
        <v>64736.000000000007</v>
      </c>
      <c r="I567" s="12">
        <f t="shared" si="51"/>
        <v>8092.0000000000009</v>
      </c>
      <c r="J567" s="18">
        <f t="shared" si="54"/>
        <v>11900</v>
      </c>
      <c r="K567" s="19">
        <f t="shared" si="52"/>
        <v>32</v>
      </c>
      <c r="L567" s="15" t="s">
        <v>1683</v>
      </c>
      <c r="M567" s="16"/>
    </row>
    <row r="568" spans="1:13" ht="18" thickTop="1" x14ac:dyDescent="0.4"/>
  </sheetData>
  <phoneticPr fontId="1" type="noConversion"/>
  <conditionalFormatting sqref="A1:A1048576">
    <cfRule type="cellIs" dxfId="0" priority="1" operator="between">
      <formula>"권소가"</formula>
      <formula>"권소가"</formula>
    </cfRule>
  </conditionalFormatting>
  <pageMargins left="0.23622047244094491" right="0.23622047244094491" top="0.74803149606299213" bottom="0.7480314960629921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아이스크림</vt:lpstr>
      <vt:lpstr>33원68%)</vt:lpstr>
      <vt:lpstr>'33원68%)'!Print_Titles</vt:lpstr>
      <vt:lpstr>아이스크림!Print_Titles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win11</dc:creator>
  <cp:lastModifiedBy>상진 이</cp:lastModifiedBy>
  <cp:lastPrinted>2025-03-04T23:46:40Z</cp:lastPrinted>
  <dcterms:created xsi:type="dcterms:W3CDTF">2025-03-04T23:16:31Z</dcterms:created>
  <dcterms:modified xsi:type="dcterms:W3CDTF">2025-04-29T02:52:46Z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22.2.6.0</vt:lpwstr>
  </property>
</Properties>
</file>